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AF5DE6D0-CE3B-4B94-9268-40D19C4667AF}" xr6:coauthVersionLast="43" xr6:coauthVersionMax="43" xr10:uidLastSave="{00000000-0000-0000-0000-000000000000}"/>
  <bookViews>
    <workbookView xWindow="-120" yWindow="-120" windowWidth="29040" windowHeight="16440" xr2:uid="{000ED3EC-9A2A-400B-897A-9486C19823DF}"/>
  </bookViews>
  <sheets>
    <sheet name="Sheet1" sheetId="1" r:id="rId1"/>
    <sheet name="Solution" sheetId="2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2" l="1"/>
  <c r="L26" i="2"/>
  <c r="L25" i="2"/>
  <c r="L24" i="2"/>
  <c r="L23" i="2"/>
  <c r="L22" i="2"/>
  <c r="L21" i="2"/>
  <c r="L20" i="2"/>
  <c r="L19" i="2"/>
  <c r="E367" i="1"/>
  <c r="H336" i="2" l="1"/>
  <c r="E336" i="2"/>
  <c r="H306" i="2"/>
  <c r="E306" i="2"/>
  <c r="H275" i="2"/>
  <c r="E275" i="2"/>
  <c r="H245" i="2"/>
  <c r="E245" i="2"/>
  <c r="H214" i="2"/>
  <c r="E214" i="2"/>
  <c r="H183" i="2"/>
  <c r="E183" i="2"/>
  <c r="H153" i="2"/>
  <c r="E153" i="2"/>
  <c r="H122" i="2"/>
  <c r="E122" i="2"/>
  <c r="H92" i="2"/>
  <c r="E92" i="2"/>
  <c r="H61" i="2"/>
  <c r="E61" i="2"/>
  <c r="H33" i="2"/>
  <c r="H2" i="2"/>
  <c r="H366" i="2"/>
  <c r="E366" i="2"/>
  <c r="H365" i="2"/>
  <c r="E365" i="2"/>
  <c r="H364" i="2"/>
  <c r="E364" i="2"/>
  <c r="H363" i="2"/>
  <c r="E363" i="2"/>
  <c r="H362" i="2"/>
  <c r="E362" i="2"/>
  <c r="H361" i="2"/>
  <c r="E361" i="2"/>
  <c r="H360" i="2"/>
  <c r="E360" i="2"/>
  <c r="H359" i="2"/>
  <c r="E359" i="2"/>
  <c r="H358" i="2"/>
  <c r="E358" i="2"/>
  <c r="H357" i="2"/>
  <c r="E357" i="2"/>
  <c r="H356" i="2"/>
  <c r="E356" i="2"/>
  <c r="H355" i="2"/>
  <c r="E355" i="2"/>
  <c r="H354" i="2"/>
  <c r="E354" i="2"/>
  <c r="H353" i="2"/>
  <c r="E353" i="2"/>
  <c r="H352" i="2"/>
  <c r="E352" i="2"/>
  <c r="H351" i="2"/>
  <c r="E351" i="2"/>
  <c r="H350" i="2"/>
  <c r="E350" i="2"/>
  <c r="H349" i="2"/>
  <c r="E349" i="2"/>
  <c r="H348" i="2"/>
  <c r="E348" i="2"/>
  <c r="H347" i="2"/>
  <c r="E347" i="2"/>
  <c r="H346" i="2"/>
  <c r="E346" i="2"/>
  <c r="H345" i="2"/>
  <c r="E345" i="2"/>
  <c r="H344" i="2"/>
  <c r="E344" i="2"/>
  <c r="H343" i="2"/>
  <c r="E343" i="2"/>
  <c r="H342" i="2"/>
  <c r="E342" i="2"/>
  <c r="H341" i="2"/>
  <c r="E341" i="2"/>
  <c r="H340" i="2"/>
  <c r="E340" i="2"/>
  <c r="H339" i="2"/>
  <c r="E339" i="2"/>
  <c r="H338" i="2"/>
  <c r="E338" i="2"/>
  <c r="H337" i="2"/>
  <c r="E337" i="2"/>
  <c r="H335" i="2"/>
  <c r="E335" i="2"/>
  <c r="H334" i="2"/>
  <c r="E334" i="2"/>
  <c r="H333" i="2"/>
  <c r="E333" i="2"/>
  <c r="H332" i="2"/>
  <c r="E332" i="2"/>
  <c r="H331" i="2"/>
  <c r="E331" i="2"/>
  <c r="H330" i="2"/>
  <c r="E330" i="2"/>
  <c r="H329" i="2"/>
  <c r="E329" i="2"/>
  <c r="H328" i="2"/>
  <c r="E328" i="2"/>
  <c r="H327" i="2"/>
  <c r="E327" i="2"/>
  <c r="H326" i="2"/>
  <c r="E326" i="2"/>
  <c r="H325" i="2"/>
  <c r="E325" i="2"/>
  <c r="H324" i="2"/>
  <c r="E324" i="2"/>
  <c r="H323" i="2"/>
  <c r="E323" i="2"/>
  <c r="H322" i="2"/>
  <c r="E322" i="2"/>
  <c r="H321" i="2"/>
  <c r="E321" i="2"/>
  <c r="H320" i="2"/>
  <c r="E320" i="2"/>
  <c r="H319" i="2"/>
  <c r="E319" i="2"/>
  <c r="H318" i="2"/>
  <c r="E318" i="2"/>
  <c r="H317" i="2"/>
  <c r="E317" i="2"/>
  <c r="H316" i="2"/>
  <c r="E316" i="2"/>
  <c r="H315" i="2"/>
  <c r="E315" i="2"/>
  <c r="H314" i="2"/>
  <c r="E314" i="2"/>
  <c r="H313" i="2"/>
  <c r="E313" i="2"/>
  <c r="H312" i="2"/>
  <c r="E312" i="2"/>
  <c r="H311" i="2"/>
  <c r="E311" i="2"/>
  <c r="H310" i="2"/>
  <c r="E310" i="2"/>
  <c r="H309" i="2"/>
  <c r="E309" i="2"/>
  <c r="H308" i="2"/>
  <c r="E308" i="2"/>
  <c r="H307" i="2"/>
  <c r="E307" i="2"/>
  <c r="H305" i="2"/>
  <c r="E305" i="2"/>
  <c r="H304" i="2"/>
  <c r="E304" i="2"/>
  <c r="H303" i="2"/>
  <c r="E303" i="2"/>
  <c r="H302" i="2"/>
  <c r="E302" i="2"/>
  <c r="H301" i="2"/>
  <c r="E301" i="2"/>
  <c r="H300" i="2"/>
  <c r="E300" i="2"/>
  <c r="H299" i="2"/>
  <c r="E299" i="2"/>
  <c r="H298" i="2"/>
  <c r="E298" i="2"/>
  <c r="H297" i="2"/>
  <c r="E297" i="2"/>
  <c r="H296" i="2"/>
  <c r="E296" i="2"/>
  <c r="H295" i="2"/>
  <c r="E295" i="2"/>
  <c r="H294" i="2"/>
  <c r="E294" i="2"/>
  <c r="H293" i="2"/>
  <c r="E293" i="2"/>
  <c r="H292" i="2"/>
  <c r="E292" i="2"/>
  <c r="H291" i="2"/>
  <c r="E291" i="2"/>
  <c r="H290" i="2"/>
  <c r="E290" i="2"/>
  <c r="H289" i="2"/>
  <c r="E289" i="2"/>
  <c r="H288" i="2"/>
  <c r="E288" i="2"/>
  <c r="H287" i="2"/>
  <c r="E287" i="2"/>
  <c r="H286" i="2"/>
  <c r="E286" i="2"/>
  <c r="H285" i="2"/>
  <c r="E285" i="2"/>
  <c r="H284" i="2"/>
  <c r="E284" i="2"/>
  <c r="H283" i="2"/>
  <c r="E283" i="2"/>
  <c r="H282" i="2"/>
  <c r="E282" i="2"/>
  <c r="H281" i="2"/>
  <c r="E281" i="2"/>
  <c r="H280" i="2"/>
  <c r="E280" i="2"/>
  <c r="H279" i="2"/>
  <c r="E279" i="2"/>
  <c r="H278" i="2"/>
  <c r="E278" i="2"/>
  <c r="H277" i="2"/>
  <c r="E277" i="2"/>
  <c r="H276" i="2"/>
  <c r="E276" i="2"/>
  <c r="H274" i="2"/>
  <c r="E274" i="2"/>
  <c r="H273" i="2"/>
  <c r="E273" i="2"/>
  <c r="H272" i="2"/>
  <c r="E272" i="2"/>
  <c r="H271" i="2"/>
  <c r="E271" i="2"/>
  <c r="H270" i="2"/>
  <c r="E270" i="2"/>
  <c r="H269" i="2"/>
  <c r="E269" i="2"/>
  <c r="H268" i="2"/>
  <c r="E268" i="2"/>
  <c r="H267" i="2"/>
  <c r="E267" i="2"/>
  <c r="H266" i="2"/>
  <c r="E266" i="2"/>
  <c r="H265" i="2"/>
  <c r="E265" i="2"/>
  <c r="H264" i="2"/>
  <c r="E264" i="2"/>
  <c r="H263" i="2"/>
  <c r="E263" i="2"/>
  <c r="H262" i="2"/>
  <c r="E262" i="2"/>
  <c r="H261" i="2"/>
  <c r="E261" i="2"/>
  <c r="H260" i="2"/>
  <c r="E260" i="2"/>
  <c r="H259" i="2"/>
  <c r="E259" i="2"/>
  <c r="H258" i="2"/>
  <c r="E258" i="2"/>
  <c r="H257" i="2"/>
  <c r="E257" i="2"/>
  <c r="H256" i="2"/>
  <c r="E256" i="2"/>
  <c r="H255" i="2"/>
  <c r="E255" i="2"/>
  <c r="H254" i="2"/>
  <c r="E254" i="2"/>
  <c r="H253" i="2"/>
  <c r="E253" i="2"/>
  <c r="H252" i="2"/>
  <c r="E252" i="2"/>
  <c r="H251" i="2"/>
  <c r="E251" i="2"/>
  <c r="H250" i="2"/>
  <c r="E250" i="2"/>
  <c r="H249" i="2"/>
  <c r="E249" i="2"/>
  <c r="H248" i="2"/>
  <c r="E248" i="2"/>
  <c r="H247" i="2"/>
  <c r="E247" i="2"/>
  <c r="H246" i="2"/>
  <c r="E246" i="2"/>
  <c r="H244" i="2"/>
  <c r="E244" i="2"/>
  <c r="H243" i="2"/>
  <c r="E243" i="2"/>
  <c r="H242" i="2"/>
  <c r="E242" i="2"/>
  <c r="H241" i="2"/>
  <c r="E241" i="2"/>
  <c r="H240" i="2"/>
  <c r="E240" i="2"/>
  <c r="H239" i="2"/>
  <c r="E239" i="2"/>
  <c r="H238" i="2"/>
  <c r="E238" i="2"/>
  <c r="H237" i="2"/>
  <c r="E237" i="2"/>
  <c r="H236" i="2"/>
  <c r="E236" i="2"/>
  <c r="H235" i="2"/>
  <c r="E235" i="2"/>
  <c r="H234" i="2"/>
  <c r="E234" i="2"/>
  <c r="H233" i="2"/>
  <c r="E233" i="2"/>
  <c r="H232" i="2"/>
  <c r="E232" i="2"/>
  <c r="H231" i="2"/>
  <c r="E231" i="2"/>
  <c r="H230" i="2"/>
  <c r="E230" i="2"/>
  <c r="H229" i="2"/>
  <c r="E229" i="2"/>
  <c r="H228" i="2"/>
  <c r="E228" i="2"/>
  <c r="H227" i="2"/>
  <c r="E227" i="2"/>
  <c r="H226" i="2"/>
  <c r="E226" i="2"/>
  <c r="H225" i="2"/>
  <c r="E225" i="2"/>
  <c r="H224" i="2"/>
  <c r="E224" i="2"/>
  <c r="H223" i="2"/>
  <c r="E223" i="2"/>
  <c r="H222" i="2"/>
  <c r="E222" i="2"/>
  <c r="H221" i="2"/>
  <c r="E221" i="2"/>
  <c r="H220" i="2"/>
  <c r="E220" i="2"/>
  <c r="H219" i="2"/>
  <c r="E219" i="2"/>
  <c r="H218" i="2"/>
  <c r="E218" i="2"/>
  <c r="H217" i="2"/>
  <c r="E217" i="2"/>
  <c r="H216" i="2"/>
  <c r="E216" i="2"/>
  <c r="H215" i="2"/>
  <c r="E215" i="2"/>
  <c r="H213" i="2"/>
  <c r="E213" i="2"/>
  <c r="H212" i="2"/>
  <c r="E212" i="2"/>
  <c r="H211" i="2"/>
  <c r="E211" i="2"/>
  <c r="H210" i="2"/>
  <c r="E210" i="2"/>
  <c r="H209" i="2"/>
  <c r="E209" i="2"/>
  <c r="H208" i="2"/>
  <c r="E208" i="2"/>
  <c r="H207" i="2"/>
  <c r="E207" i="2"/>
  <c r="H206" i="2"/>
  <c r="E206" i="2"/>
  <c r="H205" i="2"/>
  <c r="E205" i="2"/>
  <c r="H204" i="2"/>
  <c r="E204" i="2"/>
  <c r="H203" i="2"/>
  <c r="E203" i="2"/>
  <c r="H202" i="2"/>
  <c r="E202" i="2"/>
  <c r="H201" i="2"/>
  <c r="E201" i="2"/>
  <c r="H200" i="2"/>
  <c r="E200" i="2"/>
  <c r="H199" i="2"/>
  <c r="E199" i="2"/>
  <c r="H198" i="2"/>
  <c r="E198" i="2"/>
  <c r="H197" i="2"/>
  <c r="E197" i="2"/>
  <c r="H196" i="2"/>
  <c r="E196" i="2"/>
  <c r="H195" i="2"/>
  <c r="E195" i="2"/>
  <c r="H194" i="2"/>
  <c r="E194" i="2"/>
  <c r="H193" i="2"/>
  <c r="E193" i="2"/>
  <c r="H192" i="2"/>
  <c r="E192" i="2"/>
  <c r="H191" i="2"/>
  <c r="E191" i="2"/>
  <c r="H190" i="2"/>
  <c r="E190" i="2"/>
  <c r="H189" i="2"/>
  <c r="E189" i="2"/>
  <c r="H188" i="2"/>
  <c r="E188" i="2"/>
  <c r="H187" i="2"/>
  <c r="E187" i="2"/>
  <c r="H186" i="2"/>
  <c r="E186" i="2"/>
  <c r="H185" i="2"/>
  <c r="E185" i="2"/>
  <c r="H184" i="2"/>
  <c r="E184" i="2"/>
  <c r="H182" i="2"/>
  <c r="E182" i="2"/>
  <c r="H181" i="2"/>
  <c r="E181" i="2"/>
  <c r="H180" i="2"/>
  <c r="E180" i="2"/>
  <c r="H179" i="2"/>
  <c r="E179" i="2"/>
  <c r="H178" i="2"/>
  <c r="E178" i="2"/>
  <c r="H177" i="2"/>
  <c r="E177" i="2"/>
  <c r="H176" i="2"/>
  <c r="E176" i="2"/>
  <c r="H175" i="2"/>
  <c r="E175" i="2"/>
  <c r="H174" i="2"/>
  <c r="E174" i="2"/>
  <c r="H173" i="2"/>
  <c r="E173" i="2"/>
  <c r="H172" i="2"/>
  <c r="E172" i="2"/>
  <c r="H171" i="2"/>
  <c r="E171" i="2"/>
  <c r="H170" i="2"/>
  <c r="E170" i="2"/>
  <c r="H169" i="2"/>
  <c r="E169" i="2"/>
  <c r="H168" i="2"/>
  <c r="E168" i="2"/>
  <c r="H167" i="2"/>
  <c r="E167" i="2"/>
  <c r="H166" i="2"/>
  <c r="E166" i="2"/>
  <c r="H165" i="2"/>
  <c r="E165" i="2"/>
  <c r="H164" i="2"/>
  <c r="E164" i="2"/>
  <c r="H163" i="2"/>
  <c r="E163" i="2"/>
  <c r="H162" i="2"/>
  <c r="E162" i="2"/>
  <c r="H161" i="2"/>
  <c r="E161" i="2"/>
  <c r="H160" i="2"/>
  <c r="E160" i="2"/>
  <c r="H159" i="2"/>
  <c r="E159" i="2"/>
  <c r="H158" i="2"/>
  <c r="E158" i="2"/>
  <c r="H157" i="2"/>
  <c r="E157" i="2"/>
  <c r="H156" i="2"/>
  <c r="E156" i="2"/>
  <c r="H155" i="2"/>
  <c r="E155" i="2"/>
  <c r="H154" i="2"/>
  <c r="E154" i="2"/>
  <c r="H152" i="2"/>
  <c r="E152" i="2"/>
  <c r="H151" i="2"/>
  <c r="E151" i="2"/>
  <c r="H150" i="2"/>
  <c r="E150" i="2"/>
  <c r="H149" i="2"/>
  <c r="E149" i="2"/>
  <c r="H148" i="2"/>
  <c r="E148" i="2"/>
  <c r="H147" i="2"/>
  <c r="E147" i="2"/>
  <c r="H146" i="2"/>
  <c r="E146" i="2"/>
  <c r="H145" i="2"/>
  <c r="E145" i="2"/>
  <c r="H144" i="2"/>
  <c r="E144" i="2"/>
  <c r="H143" i="2"/>
  <c r="E143" i="2"/>
  <c r="H142" i="2"/>
  <c r="E142" i="2"/>
  <c r="H141" i="2"/>
  <c r="E141" i="2"/>
  <c r="H140" i="2"/>
  <c r="E140" i="2"/>
  <c r="H139" i="2"/>
  <c r="E139" i="2"/>
  <c r="H138" i="2"/>
  <c r="E138" i="2"/>
  <c r="H137" i="2"/>
  <c r="E137" i="2"/>
  <c r="H136" i="2"/>
  <c r="E136" i="2"/>
  <c r="H135" i="2"/>
  <c r="E135" i="2"/>
  <c r="H134" i="2"/>
  <c r="E134" i="2"/>
  <c r="H133" i="2"/>
  <c r="E133" i="2"/>
  <c r="H132" i="2"/>
  <c r="E132" i="2"/>
  <c r="H131" i="2"/>
  <c r="E131" i="2"/>
  <c r="H130" i="2"/>
  <c r="E130" i="2"/>
  <c r="H129" i="2"/>
  <c r="E129" i="2"/>
  <c r="H128" i="2"/>
  <c r="E128" i="2"/>
  <c r="H127" i="2"/>
  <c r="E127" i="2"/>
  <c r="H126" i="2"/>
  <c r="E126" i="2"/>
  <c r="H125" i="2"/>
  <c r="E125" i="2"/>
  <c r="H124" i="2"/>
  <c r="E124" i="2"/>
  <c r="H123" i="2"/>
  <c r="E123" i="2"/>
  <c r="H121" i="2"/>
  <c r="E121" i="2"/>
  <c r="H120" i="2"/>
  <c r="E120" i="2"/>
  <c r="H119" i="2"/>
  <c r="E119" i="2"/>
  <c r="H118" i="2"/>
  <c r="E118" i="2"/>
  <c r="H117" i="2"/>
  <c r="E117" i="2"/>
  <c r="H116" i="2"/>
  <c r="E116" i="2"/>
  <c r="H115" i="2"/>
  <c r="E115" i="2"/>
  <c r="H114" i="2"/>
  <c r="E114" i="2"/>
  <c r="H113" i="2"/>
  <c r="E113" i="2"/>
  <c r="H112" i="2"/>
  <c r="E112" i="2"/>
  <c r="H111" i="2"/>
  <c r="E111" i="2"/>
  <c r="H110" i="2"/>
  <c r="E110" i="2"/>
  <c r="H109" i="2"/>
  <c r="E109" i="2"/>
  <c r="H108" i="2"/>
  <c r="E108" i="2"/>
  <c r="H107" i="2"/>
  <c r="E107" i="2"/>
  <c r="H106" i="2"/>
  <c r="E106" i="2"/>
  <c r="H105" i="2"/>
  <c r="E105" i="2"/>
  <c r="H104" i="2"/>
  <c r="E104" i="2"/>
  <c r="H103" i="2"/>
  <c r="E103" i="2"/>
  <c r="H102" i="2"/>
  <c r="E102" i="2"/>
  <c r="H101" i="2"/>
  <c r="E101" i="2"/>
  <c r="H100" i="2"/>
  <c r="E100" i="2"/>
  <c r="H99" i="2"/>
  <c r="E99" i="2"/>
  <c r="H98" i="2"/>
  <c r="E98" i="2"/>
  <c r="H97" i="2"/>
  <c r="E97" i="2"/>
  <c r="H96" i="2"/>
  <c r="E96" i="2"/>
  <c r="H95" i="2"/>
  <c r="E95" i="2"/>
  <c r="H94" i="2"/>
  <c r="E94" i="2"/>
  <c r="H93" i="2"/>
  <c r="E93" i="2"/>
  <c r="H91" i="2"/>
  <c r="E91" i="2"/>
  <c r="H90" i="2"/>
  <c r="E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H82" i="2"/>
  <c r="E82" i="2"/>
  <c r="H81" i="2"/>
  <c r="E81" i="2"/>
  <c r="H80" i="2"/>
  <c r="E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H6" i="2"/>
  <c r="E6" i="2"/>
  <c r="H5" i="2"/>
  <c r="E5" i="2"/>
  <c r="H4" i="2"/>
  <c r="E4" i="2"/>
  <c r="H3" i="2"/>
  <c r="E3" i="2"/>
  <c r="E2" i="2"/>
  <c r="E367" i="2" s="1"/>
</calcChain>
</file>

<file path=xl/sharedStrings.xml><?xml version="1.0" encoding="utf-8"?>
<sst xmlns="http://schemas.openxmlformats.org/spreadsheetml/2006/main" count="39" uniqueCount="21">
  <si>
    <t>Day</t>
  </si>
  <si>
    <t>High (F)</t>
  </si>
  <si>
    <t>Low (F)</t>
  </si>
  <si>
    <t>Precip. Month (inch)</t>
  </si>
  <si>
    <t>Precip. Year (inch)</t>
  </si>
  <si>
    <t>Snow month (inch)</t>
  </si>
  <si>
    <t>Snow year (inch)</t>
  </si>
  <si>
    <t>Precip. Day (inch)</t>
  </si>
  <si>
    <t>Snow  Day (inch)</t>
  </si>
  <si>
    <t>Minimum Rain Per Day:</t>
  </si>
  <si>
    <t>Maximum Rain Per Day:</t>
  </si>
  <si>
    <t>Most Rain Per Month:</t>
  </si>
  <si>
    <t>Least Rain Per Month:</t>
  </si>
  <si>
    <t>Most Snow Per Day:</t>
  </si>
  <si>
    <t>Least Snow Per Day:</t>
  </si>
  <si>
    <t>Most Snow Per Month:</t>
  </si>
  <si>
    <t>Least Snow Per Month:</t>
  </si>
  <si>
    <t>Sum</t>
  </si>
  <si>
    <t>SUM:</t>
  </si>
  <si>
    <t>Standard Deviation (P) of High Temperatures</t>
  </si>
  <si>
    <t>https://www.youtube.com/watch?v=fSVxCfJFMoc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</si>
</sst>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6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0" fillId="2" borderId="0" xfId="0" applyNumberFormat="1" applyFill="1"/>
    <xf numFmtId="164" fontId="0" fillId="2" borderId="0" xfId="0" applyNumberFormat="1" applyFill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</xdr:row>
      <xdr:rowOff>95250</xdr:rowOff>
    </xdr:from>
    <xdr:to>
      <xdr:col>11</xdr:col>
      <xdr:colOff>352425</xdr:colOff>
      <xdr:row>16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ACBC60-95C0-4270-8693-4BE04DFB6811}"/>
            </a:ext>
          </a:extLst>
        </xdr:cNvPr>
        <xdr:cNvSpPr txBox="1"/>
      </xdr:nvSpPr>
      <xdr:spPr>
        <a:xfrm>
          <a:off x="4629150" y="666750"/>
          <a:ext cx="35052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data comes from https://www.usclimatedata.com/climate/marquette/michigan/united-states/usmi0525</a:t>
          </a:r>
        </a:p>
        <a:p>
          <a:endParaRPr lang="en-US" sz="1100"/>
        </a:p>
        <a:p>
          <a:r>
            <a:rPr lang="en-US" sz="1100"/>
            <a:t>The</a:t>
          </a:r>
          <a:r>
            <a:rPr lang="en-US" sz="1100" baseline="0"/>
            <a:t> climate data does not include daily precipitation nor dialy snowfall. You will use formulas to create those values in column E and column H.</a:t>
          </a:r>
          <a:endParaRPr lang="en-US" sz="1100"/>
        </a:p>
        <a:p>
          <a:endParaRPr lang="en-US" sz="1100"/>
        </a:p>
        <a:p>
          <a:r>
            <a:rPr lang="en-US" sz="1100" baseline="0"/>
            <a:t> - </a:t>
          </a:r>
          <a:r>
            <a:rPr lang="en-US" sz="1100"/>
            <a:t>Calculate the precipitation per day. (The cell reference in row 2 will be a single cell reference.</a:t>
          </a:r>
          <a:r>
            <a:rPr lang="en-US" sz="1100" baseline="0"/>
            <a:t> For rows 3 and beyond, the formula should subtract yesterday's Precip. Month from the current day's Precip. Month.)</a:t>
          </a:r>
        </a:p>
        <a:p>
          <a:r>
            <a:rPr lang="en-US" sz="1100" baseline="0"/>
            <a:t> - Fix the problem that occurs when the month changes by changing the formula on the first of the month.</a:t>
          </a:r>
        </a:p>
        <a:p>
          <a:r>
            <a:rPr lang="en-US" sz="1100" baseline="0"/>
            <a:t> - Delete February 29</a:t>
          </a:r>
          <a:endParaRPr lang="en-US" sz="1100"/>
        </a:p>
        <a:p>
          <a:r>
            <a:rPr lang="en-US" sz="1100" baseline="0"/>
            <a:t> - Calculate the snow per day.</a:t>
          </a:r>
        </a:p>
        <a:p>
          <a:r>
            <a:rPr lang="en-US" sz="1100" baseline="0"/>
            <a:t>- Double check that the precipitation per day adds up to the final yearly total. Put this value at the end of column E.</a:t>
          </a:r>
        </a:p>
        <a:p>
          <a:r>
            <a:rPr lang="en-US" sz="1100" baseline="0"/>
            <a:t> - Calculate the descriptive statistics highlighted in yellow.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85725</xdr:rowOff>
    </xdr:from>
    <xdr:to>
      <xdr:col>11</xdr:col>
      <xdr:colOff>495300</xdr:colOff>
      <xdr:row>16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9CE187-4023-46CC-A56C-4E188565C549}"/>
            </a:ext>
          </a:extLst>
        </xdr:cNvPr>
        <xdr:cNvSpPr txBox="1"/>
      </xdr:nvSpPr>
      <xdr:spPr>
        <a:xfrm>
          <a:off x="4772025" y="657225"/>
          <a:ext cx="35052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data comes from https://www.usclimatedata.com/climate/marquette/michigan/united-states/usmi0525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climate data does not include daily precipitation nor dialy snowfall. You will use formulas to create those values in column E and column H.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Calculate the precipitation per day. (The cell reference in row 2 will be a single cell reference.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rows 3 and beyond, the formula should subtract yesterday's Precip. Month from the current day's Precip. Month.)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Fix the problem that occurs when the month changes by changing the formula on the first of the month.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Delete February 29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Calculate the snow per day.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Double check that the precipitation per day adds up to the final yearly total. Put this value at the end of column E.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Calculate the descriptive statistics highlighted in yellow.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fSVxCfJFM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B22F-0E4A-4396-8822-6E1114628B21}">
  <dimension ref="A1:L36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42578125" bestFit="1" customWidth="1"/>
    <col min="2" max="2" width="8" bestFit="1" customWidth="1"/>
    <col min="3" max="3" width="7.5703125" bestFit="1" customWidth="1"/>
    <col min="4" max="4" width="7.28515625" bestFit="1" customWidth="1"/>
    <col min="5" max="5" width="7.140625" customWidth="1"/>
    <col min="6" max="6" width="7.28515625" bestFit="1" customWidth="1"/>
    <col min="7" max="7" width="7" bestFit="1" customWidth="1"/>
    <col min="8" max="8" width="6.85546875" customWidth="1"/>
    <col min="9" max="9" width="7.5703125" bestFit="1" customWidth="1"/>
    <col min="11" max="11" width="41.42578125" bestFit="1" customWidth="1"/>
  </cols>
  <sheetData>
    <row r="1" spans="1:9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7</v>
      </c>
      <c r="F1" s="2" t="s">
        <v>4</v>
      </c>
      <c r="G1" s="2" t="s">
        <v>5</v>
      </c>
      <c r="H1" s="2" t="s">
        <v>8</v>
      </c>
      <c r="I1" s="2" t="s">
        <v>6</v>
      </c>
    </row>
    <row r="2" spans="1:9" x14ac:dyDescent="0.25">
      <c r="A2" s="1">
        <v>43101</v>
      </c>
      <c r="B2" s="3">
        <v>26.1</v>
      </c>
      <c r="C2" s="3">
        <v>14.3</v>
      </c>
      <c r="D2" s="3">
        <v>0.08</v>
      </c>
      <c r="E2" s="3"/>
      <c r="F2" s="3">
        <v>0.08</v>
      </c>
      <c r="G2" s="3">
        <v>0.98</v>
      </c>
      <c r="H2" s="3"/>
      <c r="I2" s="3">
        <v>0.98</v>
      </c>
    </row>
    <row r="3" spans="1:9" x14ac:dyDescent="0.25">
      <c r="A3" s="1">
        <v>43102</v>
      </c>
      <c r="B3" s="3">
        <v>26</v>
      </c>
      <c r="C3" s="3">
        <v>14.1</v>
      </c>
      <c r="D3" s="3">
        <v>0.12</v>
      </c>
      <c r="E3" s="3"/>
      <c r="F3" s="3">
        <v>0.12</v>
      </c>
      <c r="G3" s="3">
        <v>1.89</v>
      </c>
      <c r="H3" s="3"/>
      <c r="I3" s="3">
        <v>1.89</v>
      </c>
    </row>
    <row r="4" spans="1:9" x14ac:dyDescent="0.25">
      <c r="A4" s="1">
        <v>43103</v>
      </c>
      <c r="B4" s="3">
        <v>25.8</v>
      </c>
      <c r="C4" s="3">
        <v>14</v>
      </c>
      <c r="D4" s="3">
        <v>0.2</v>
      </c>
      <c r="E4" s="3"/>
      <c r="F4" s="3">
        <v>0.2</v>
      </c>
      <c r="G4" s="3">
        <v>2.8</v>
      </c>
      <c r="H4" s="3"/>
      <c r="I4" s="3">
        <v>2.8</v>
      </c>
    </row>
    <row r="5" spans="1:9" x14ac:dyDescent="0.25">
      <c r="A5" s="1">
        <v>43104</v>
      </c>
      <c r="B5" s="3">
        <v>25.7</v>
      </c>
      <c r="C5" s="3">
        <v>13.8</v>
      </c>
      <c r="D5" s="3">
        <v>0.24</v>
      </c>
      <c r="E5" s="3"/>
      <c r="F5" s="3">
        <v>0.24</v>
      </c>
      <c r="G5" s="3">
        <v>3.82</v>
      </c>
      <c r="H5" s="3"/>
      <c r="I5" s="3">
        <v>3.82</v>
      </c>
    </row>
    <row r="6" spans="1:9" x14ac:dyDescent="0.25">
      <c r="A6" s="1">
        <v>43105</v>
      </c>
      <c r="B6" s="3">
        <v>25.6</v>
      </c>
      <c r="C6" s="3">
        <v>13.6</v>
      </c>
      <c r="D6" s="3">
        <v>0.31</v>
      </c>
      <c r="E6" s="3"/>
      <c r="F6" s="3">
        <v>0.31</v>
      </c>
      <c r="G6" s="3">
        <v>4.6900000000000004</v>
      </c>
      <c r="H6" s="3"/>
      <c r="I6" s="3">
        <v>4.6900000000000004</v>
      </c>
    </row>
    <row r="7" spans="1:9" x14ac:dyDescent="0.25">
      <c r="A7" s="1">
        <v>43106</v>
      </c>
      <c r="B7" s="3">
        <v>25.5</v>
      </c>
      <c r="C7" s="3">
        <v>13.5</v>
      </c>
      <c r="D7" s="3">
        <v>0.35</v>
      </c>
      <c r="E7" s="3"/>
      <c r="F7" s="3">
        <v>0.35</v>
      </c>
      <c r="G7" s="3">
        <v>5.71</v>
      </c>
      <c r="H7" s="3"/>
      <c r="I7" s="3">
        <v>5.71</v>
      </c>
    </row>
    <row r="8" spans="1:9" x14ac:dyDescent="0.25">
      <c r="A8" s="1">
        <v>43107</v>
      </c>
      <c r="B8" s="3">
        <v>25.4</v>
      </c>
      <c r="C8" s="3">
        <v>13.4</v>
      </c>
      <c r="D8" s="3">
        <v>0.43</v>
      </c>
      <c r="E8" s="3"/>
      <c r="F8" s="3">
        <v>0.43</v>
      </c>
      <c r="G8" s="3">
        <v>6.69</v>
      </c>
      <c r="H8" s="3"/>
      <c r="I8" s="3">
        <v>6.69</v>
      </c>
    </row>
    <row r="9" spans="1:9" x14ac:dyDescent="0.25">
      <c r="A9" s="1">
        <v>43108</v>
      </c>
      <c r="B9" s="3">
        <v>25.3</v>
      </c>
      <c r="C9" s="3">
        <v>13.2</v>
      </c>
      <c r="D9" s="3">
        <v>0.47</v>
      </c>
      <c r="E9" s="3"/>
      <c r="F9" s="3">
        <v>0.47</v>
      </c>
      <c r="G9" s="3">
        <v>7.6</v>
      </c>
      <c r="H9" s="3"/>
      <c r="I9" s="3">
        <v>7.6</v>
      </c>
    </row>
    <row r="10" spans="1:9" x14ac:dyDescent="0.25">
      <c r="A10" s="1">
        <v>43109</v>
      </c>
      <c r="B10" s="3">
        <v>25.2</v>
      </c>
      <c r="C10" s="3">
        <v>13.1</v>
      </c>
      <c r="D10" s="3">
        <v>0.55000000000000004</v>
      </c>
      <c r="E10" s="3"/>
      <c r="F10" s="3">
        <v>0.55000000000000004</v>
      </c>
      <c r="G10" s="3">
        <v>8.58</v>
      </c>
      <c r="H10" s="3"/>
      <c r="I10" s="3">
        <v>8.58</v>
      </c>
    </row>
    <row r="11" spans="1:9" x14ac:dyDescent="0.25">
      <c r="A11" s="1">
        <v>43110</v>
      </c>
      <c r="B11" s="3">
        <v>25.1</v>
      </c>
      <c r="C11" s="3">
        <v>13</v>
      </c>
      <c r="D11" s="3">
        <v>0.59</v>
      </c>
      <c r="E11" s="3"/>
      <c r="F11" s="3">
        <v>0.59</v>
      </c>
      <c r="G11" s="3">
        <v>9.61</v>
      </c>
      <c r="H11" s="3"/>
      <c r="I11" s="3">
        <v>9.61</v>
      </c>
    </row>
    <row r="12" spans="1:9" x14ac:dyDescent="0.25">
      <c r="A12" s="1">
        <v>43111</v>
      </c>
      <c r="B12" s="3">
        <v>25</v>
      </c>
      <c r="C12" s="3">
        <v>12.8</v>
      </c>
      <c r="D12" s="3">
        <v>0.67</v>
      </c>
      <c r="E12" s="3"/>
      <c r="F12" s="3">
        <v>0.67</v>
      </c>
      <c r="G12" s="3">
        <v>10.59</v>
      </c>
      <c r="H12" s="3"/>
      <c r="I12" s="3">
        <v>10.59</v>
      </c>
    </row>
    <row r="13" spans="1:9" x14ac:dyDescent="0.25">
      <c r="A13" s="1">
        <v>43112</v>
      </c>
      <c r="B13" s="3">
        <v>25</v>
      </c>
      <c r="C13" s="3">
        <v>12.7</v>
      </c>
      <c r="D13" s="3">
        <v>0.75</v>
      </c>
      <c r="E13" s="3"/>
      <c r="F13" s="3">
        <v>0.75</v>
      </c>
      <c r="G13" s="3">
        <v>11.61</v>
      </c>
      <c r="H13" s="3"/>
      <c r="I13" s="3">
        <v>11.61</v>
      </c>
    </row>
    <row r="14" spans="1:9" x14ac:dyDescent="0.25">
      <c r="A14" s="1">
        <v>43113</v>
      </c>
      <c r="B14" s="3">
        <v>24.9</v>
      </c>
      <c r="C14" s="3">
        <v>12.6</v>
      </c>
      <c r="D14" s="3">
        <v>0.79</v>
      </c>
      <c r="E14" s="3"/>
      <c r="F14" s="3">
        <v>0.79</v>
      </c>
      <c r="G14" s="3">
        <v>12.6</v>
      </c>
      <c r="H14" s="3"/>
      <c r="I14" s="3">
        <v>12.6</v>
      </c>
    </row>
    <row r="15" spans="1:9" x14ac:dyDescent="0.25">
      <c r="A15" s="1">
        <v>43114</v>
      </c>
      <c r="B15" s="3">
        <v>24.8</v>
      </c>
      <c r="C15" s="3">
        <v>12.5</v>
      </c>
      <c r="D15" s="3">
        <v>0.87</v>
      </c>
      <c r="E15" s="3"/>
      <c r="F15" s="3">
        <v>0.87</v>
      </c>
      <c r="G15" s="3">
        <v>13.7</v>
      </c>
      <c r="H15" s="3"/>
      <c r="I15" s="3">
        <v>13.7</v>
      </c>
    </row>
    <row r="16" spans="1:9" x14ac:dyDescent="0.25">
      <c r="A16" s="1">
        <v>43115</v>
      </c>
      <c r="B16" s="3">
        <v>24.8</v>
      </c>
      <c r="C16" s="3">
        <v>12.4</v>
      </c>
      <c r="D16" s="3">
        <v>0.91</v>
      </c>
      <c r="E16" s="3"/>
      <c r="F16" s="3">
        <v>0.91</v>
      </c>
      <c r="G16" s="3">
        <v>14.69</v>
      </c>
      <c r="H16" s="3"/>
      <c r="I16" s="3">
        <v>14.69</v>
      </c>
    </row>
    <row r="17" spans="1:12" x14ac:dyDescent="0.25">
      <c r="A17" s="1">
        <v>43116</v>
      </c>
      <c r="B17" s="3">
        <v>24.7</v>
      </c>
      <c r="C17" s="3">
        <v>12.3</v>
      </c>
      <c r="D17" s="3">
        <v>0.98</v>
      </c>
      <c r="E17" s="3"/>
      <c r="F17" s="3">
        <v>0.98</v>
      </c>
      <c r="G17" s="3">
        <v>15.71</v>
      </c>
      <c r="H17" s="3"/>
      <c r="I17" s="3">
        <v>15.71</v>
      </c>
    </row>
    <row r="18" spans="1:12" x14ac:dyDescent="0.25">
      <c r="A18" s="1">
        <v>43117</v>
      </c>
      <c r="B18" s="3">
        <v>24.7</v>
      </c>
      <c r="C18" s="3">
        <v>12.2</v>
      </c>
      <c r="D18" s="3">
        <v>1.02</v>
      </c>
      <c r="E18" s="3"/>
      <c r="F18" s="3">
        <v>1.02</v>
      </c>
      <c r="G18" s="3">
        <v>16.690000000000001</v>
      </c>
      <c r="H18" s="3"/>
      <c r="I18" s="3">
        <v>16.690000000000001</v>
      </c>
    </row>
    <row r="19" spans="1:12" x14ac:dyDescent="0.25">
      <c r="A19" s="1">
        <v>43118</v>
      </c>
      <c r="B19" s="3">
        <v>24.6</v>
      </c>
      <c r="C19" s="3">
        <v>12.1</v>
      </c>
      <c r="D19" s="3">
        <v>1.1000000000000001</v>
      </c>
      <c r="E19" s="3"/>
      <c r="F19" s="3">
        <v>1.1000000000000001</v>
      </c>
      <c r="G19" s="3">
        <v>17.600000000000001</v>
      </c>
      <c r="H19" s="3"/>
      <c r="I19" s="3">
        <v>17.600000000000001</v>
      </c>
      <c r="K19" t="s">
        <v>9</v>
      </c>
      <c r="L19" s="4"/>
    </row>
    <row r="20" spans="1:12" x14ac:dyDescent="0.25">
      <c r="A20" s="1">
        <v>43119</v>
      </c>
      <c r="B20" s="3">
        <v>24.6</v>
      </c>
      <c r="C20" s="3">
        <v>12</v>
      </c>
      <c r="D20" s="3">
        <v>1.1399999999999999</v>
      </c>
      <c r="E20" s="3"/>
      <c r="F20" s="3">
        <v>1.1399999999999999</v>
      </c>
      <c r="G20" s="3">
        <v>18.579999999999998</v>
      </c>
      <c r="H20" s="3"/>
      <c r="I20" s="3">
        <v>18.579999999999998</v>
      </c>
      <c r="K20" t="s">
        <v>10</v>
      </c>
      <c r="L20" s="4"/>
    </row>
    <row r="21" spans="1:12" x14ac:dyDescent="0.25">
      <c r="A21" s="1">
        <v>43120</v>
      </c>
      <c r="B21" s="3">
        <v>24.6</v>
      </c>
      <c r="C21" s="3">
        <v>11.9</v>
      </c>
      <c r="D21" s="3">
        <v>1.22</v>
      </c>
      <c r="E21" s="3"/>
      <c r="F21" s="3">
        <v>1.22</v>
      </c>
      <c r="G21" s="3">
        <v>19.61</v>
      </c>
      <c r="H21" s="3"/>
      <c r="I21" s="3">
        <v>19.61</v>
      </c>
      <c r="K21" t="s">
        <v>11</v>
      </c>
      <c r="L21" s="4"/>
    </row>
    <row r="22" spans="1:12" x14ac:dyDescent="0.25">
      <c r="A22" s="1">
        <v>43121</v>
      </c>
      <c r="B22" s="3">
        <v>24.6</v>
      </c>
      <c r="C22" s="3">
        <v>11.8</v>
      </c>
      <c r="D22" s="3">
        <v>1.3</v>
      </c>
      <c r="E22" s="3"/>
      <c r="F22" s="3">
        <v>1.3</v>
      </c>
      <c r="G22" s="3">
        <v>20.51</v>
      </c>
      <c r="H22" s="3"/>
      <c r="I22" s="3">
        <v>20.51</v>
      </c>
      <c r="K22" t="s">
        <v>12</v>
      </c>
      <c r="L22" s="4"/>
    </row>
    <row r="23" spans="1:12" x14ac:dyDescent="0.25">
      <c r="A23" s="1">
        <v>43122</v>
      </c>
      <c r="B23" s="3">
        <v>24.5</v>
      </c>
      <c r="C23" s="3">
        <v>11.8</v>
      </c>
      <c r="D23" s="3">
        <v>1.34</v>
      </c>
      <c r="E23" s="3"/>
      <c r="F23" s="3">
        <v>1.34</v>
      </c>
      <c r="G23" s="3">
        <v>21.5</v>
      </c>
      <c r="H23" s="3"/>
      <c r="I23" s="3">
        <v>21.5</v>
      </c>
      <c r="K23" t="s">
        <v>13</v>
      </c>
      <c r="L23" s="4"/>
    </row>
    <row r="24" spans="1:12" x14ac:dyDescent="0.25">
      <c r="A24" s="1">
        <v>43123</v>
      </c>
      <c r="B24" s="3">
        <v>24.5</v>
      </c>
      <c r="C24" s="3">
        <v>11.7</v>
      </c>
      <c r="D24" s="3">
        <v>1.38</v>
      </c>
      <c r="E24" s="3"/>
      <c r="F24" s="3">
        <v>1.38</v>
      </c>
      <c r="G24" s="3">
        <v>22.4</v>
      </c>
      <c r="H24" s="3"/>
      <c r="I24" s="3">
        <v>22.4</v>
      </c>
      <c r="K24" t="s">
        <v>14</v>
      </c>
      <c r="L24" s="4"/>
    </row>
    <row r="25" spans="1:12" x14ac:dyDescent="0.25">
      <c r="A25" s="1">
        <v>43124</v>
      </c>
      <c r="B25" s="3">
        <v>24.6</v>
      </c>
      <c r="C25" s="3">
        <v>11.7</v>
      </c>
      <c r="D25" s="3">
        <v>1.46</v>
      </c>
      <c r="E25" s="3"/>
      <c r="F25" s="3">
        <v>1.46</v>
      </c>
      <c r="G25" s="3">
        <v>23.31</v>
      </c>
      <c r="H25" s="3"/>
      <c r="I25" s="3">
        <v>23.31</v>
      </c>
      <c r="K25" t="s">
        <v>15</v>
      </c>
      <c r="L25" s="4"/>
    </row>
    <row r="26" spans="1:12" x14ac:dyDescent="0.25">
      <c r="A26" s="1">
        <v>43125</v>
      </c>
      <c r="B26" s="3">
        <v>24.6</v>
      </c>
      <c r="C26" s="3">
        <v>11.6</v>
      </c>
      <c r="D26" s="3">
        <v>1.5</v>
      </c>
      <c r="E26" s="3"/>
      <c r="F26" s="3">
        <v>1.5</v>
      </c>
      <c r="G26" s="3">
        <v>24.21</v>
      </c>
      <c r="H26" s="3"/>
      <c r="I26" s="3">
        <v>24.21</v>
      </c>
      <c r="K26" t="s">
        <v>16</v>
      </c>
      <c r="L26" s="4"/>
    </row>
    <row r="27" spans="1:12" x14ac:dyDescent="0.25">
      <c r="A27" s="1">
        <v>43126</v>
      </c>
      <c r="B27" s="3">
        <v>24.6</v>
      </c>
      <c r="C27" s="3">
        <v>11.6</v>
      </c>
      <c r="D27" s="3">
        <v>1.54</v>
      </c>
      <c r="E27" s="3"/>
      <c r="F27" s="3">
        <v>1.54</v>
      </c>
      <c r="G27" s="3">
        <v>25.12</v>
      </c>
      <c r="H27" s="3"/>
      <c r="I27" s="3">
        <v>25.12</v>
      </c>
      <c r="K27" t="s">
        <v>19</v>
      </c>
      <c r="L27" s="5"/>
    </row>
    <row r="28" spans="1:12" x14ac:dyDescent="0.25">
      <c r="A28" s="1">
        <v>43127</v>
      </c>
      <c r="B28" s="3">
        <v>24.7</v>
      </c>
      <c r="C28" s="3">
        <v>11.6</v>
      </c>
      <c r="D28" s="3">
        <v>1.61</v>
      </c>
      <c r="E28" s="3"/>
      <c r="F28" s="3">
        <v>1.61</v>
      </c>
      <c r="G28" s="3">
        <v>25.98</v>
      </c>
      <c r="H28" s="3"/>
      <c r="I28" s="3">
        <v>25.98</v>
      </c>
    </row>
    <row r="29" spans="1:12" x14ac:dyDescent="0.25">
      <c r="A29" s="1">
        <v>43128</v>
      </c>
      <c r="B29" s="3">
        <v>24.7</v>
      </c>
      <c r="C29" s="3">
        <v>11.6</v>
      </c>
      <c r="D29" s="3">
        <v>1.65</v>
      </c>
      <c r="E29" s="3"/>
      <c r="F29" s="3">
        <v>1.65</v>
      </c>
      <c r="G29" s="3">
        <v>26.89</v>
      </c>
      <c r="H29" s="3"/>
      <c r="I29" s="3">
        <v>26.89</v>
      </c>
    </row>
    <row r="30" spans="1:12" x14ac:dyDescent="0.25">
      <c r="A30" s="1">
        <v>43129</v>
      </c>
      <c r="B30" s="3">
        <v>24.8</v>
      </c>
      <c r="C30" s="3">
        <v>11.6</v>
      </c>
      <c r="D30" s="3">
        <v>1.73</v>
      </c>
      <c r="E30" s="3"/>
      <c r="F30" s="3">
        <v>1.73</v>
      </c>
      <c r="G30" s="3">
        <v>27.8</v>
      </c>
      <c r="H30" s="3"/>
      <c r="I30" s="3">
        <v>27.8</v>
      </c>
    </row>
    <row r="31" spans="1:12" x14ac:dyDescent="0.25">
      <c r="A31" s="1">
        <v>43130</v>
      </c>
      <c r="B31" s="3">
        <v>24.9</v>
      </c>
      <c r="C31" s="3">
        <v>11.6</v>
      </c>
      <c r="D31" s="3">
        <v>1.77</v>
      </c>
      <c r="E31" s="3"/>
      <c r="F31" s="3">
        <v>1.77</v>
      </c>
      <c r="G31" s="3">
        <v>28.58</v>
      </c>
      <c r="H31" s="3"/>
      <c r="I31" s="3">
        <v>28.58</v>
      </c>
    </row>
    <row r="32" spans="1:12" x14ac:dyDescent="0.25">
      <c r="A32" s="1">
        <v>43131</v>
      </c>
      <c r="B32" s="3">
        <v>25</v>
      </c>
      <c r="C32" s="3">
        <v>11.6</v>
      </c>
      <c r="D32" s="3">
        <v>1.81</v>
      </c>
      <c r="E32" s="3"/>
      <c r="F32" s="3">
        <v>1.81</v>
      </c>
      <c r="G32" s="3">
        <v>29.49</v>
      </c>
      <c r="H32" s="3"/>
      <c r="I32" s="3">
        <v>29.49</v>
      </c>
    </row>
    <row r="33" spans="1:9" x14ac:dyDescent="0.25">
      <c r="A33" s="1">
        <v>43132</v>
      </c>
      <c r="B33" s="3">
        <v>25.1</v>
      </c>
      <c r="C33" s="3">
        <v>11.6</v>
      </c>
      <c r="D33" s="3">
        <v>0.04</v>
      </c>
      <c r="E33" s="3"/>
      <c r="F33" s="3">
        <v>1.89</v>
      </c>
      <c r="G33" s="3">
        <v>0.79</v>
      </c>
      <c r="H33" s="3"/>
      <c r="I33" s="3">
        <v>30.31</v>
      </c>
    </row>
    <row r="34" spans="1:9" x14ac:dyDescent="0.25">
      <c r="A34" s="1">
        <v>43133</v>
      </c>
      <c r="B34" s="3">
        <v>25.2</v>
      </c>
      <c r="C34" s="3">
        <v>11.7</v>
      </c>
      <c r="D34" s="3">
        <v>0.12</v>
      </c>
      <c r="E34" s="3"/>
      <c r="F34" s="3">
        <v>1.93</v>
      </c>
      <c r="G34" s="3">
        <v>1.61</v>
      </c>
      <c r="H34" s="3"/>
      <c r="I34" s="3">
        <v>31.1</v>
      </c>
    </row>
    <row r="35" spans="1:9" x14ac:dyDescent="0.25">
      <c r="A35" s="1">
        <v>43134</v>
      </c>
      <c r="B35" s="3">
        <v>25.3</v>
      </c>
      <c r="C35" s="3">
        <v>11.7</v>
      </c>
      <c r="D35" s="3">
        <v>0.16</v>
      </c>
      <c r="E35" s="3"/>
      <c r="F35" s="3">
        <v>1.97</v>
      </c>
      <c r="G35" s="3">
        <v>2.4</v>
      </c>
      <c r="H35" s="3"/>
      <c r="I35" s="3">
        <v>31.89</v>
      </c>
    </row>
    <row r="36" spans="1:9" x14ac:dyDescent="0.25">
      <c r="A36" s="1">
        <v>43135</v>
      </c>
      <c r="B36" s="3">
        <v>25.5</v>
      </c>
      <c r="C36" s="3">
        <v>11.8</v>
      </c>
      <c r="D36" s="3">
        <v>0.2</v>
      </c>
      <c r="E36" s="3"/>
      <c r="F36" s="3">
        <v>2.0099999999999998</v>
      </c>
      <c r="G36" s="3">
        <v>3.19</v>
      </c>
      <c r="H36" s="3"/>
      <c r="I36" s="3">
        <v>32.72</v>
      </c>
    </row>
    <row r="37" spans="1:9" x14ac:dyDescent="0.25">
      <c r="A37" s="1">
        <v>43136</v>
      </c>
      <c r="B37" s="3">
        <v>25.6</v>
      </c>
      <c r="C37" s="3">
        <v>11.9</v>
      </c>
      <c r="D37" s="3">
        <v>0.24</v>
      </c>
      <c r="E37" s="3"/>
      <c r="F37" s="3">
        <v>2.09</v>
      </c>
      <c r="G37" s="3">
        <v>3.9</v>
      </c>
      <c r="H37" s="3"/>
      <c r="I37" s="3">
        <v>33.39</v>
      </c>
    </row>
    <row r="38" spans="1:9" x14ac:dyDescent="0.25">
      <c r="A38" s="1">
        <v>43137</v>
      </c>
      <c r="B38" s="3">
        <v>25.8</v>
      </c>
      <c r="C38" s="3">
        <v>12</v>
      </c>
      <c r="D38" s="3">
        <v>0.28000000000000003</v>
      </c>
      <c r="E38" s="3"/>
      <c r="F38" s="3">
        <v>2.13</v>
      </c>
      <c r="G38" s="3">
        <v>4.6900000000000004</v>
      </c>
      <c r="H38" s="3"/>
      <c r="I38" s="3">
        <v>34.21</v>
      </c>
    </row>
    <row r="39" spans="1:9" x14ac:dyDescent="0.25">
      <c r="A39" s="1">
        <v>43138</v>
      </c>
      <c r="B39" s="3">
        <v>26</v>
      </c>
      <c r="C39" s="3">
        <v>12.1</v>
      </c>
      <c r="D39" s="3">
        <v>0.31</v>
      </c>
      <c r="E39" s="3"/>
      <c r="F39" s="3">
        <v>2.17</v>
      </c>
      <c r="G39" s="3">
        <v>5.39</v>
      </c>
      <c r="H39" s="3"/>
      <c r="I39" s="3">
        <v>34.880000000000003</v>
      </c>
    </row>
    <row r="40" spans="1:9" x14ac:dyDescent="0.25">
      <c r="A40" s="1">
        <v>43139</v>
      </c>
      <c r="B40" s="3">
        <v>26.2</v>
      </c>
      <c r="C40" s="3">
        <v>12.2</v>
      </c>
      <c r="D40" s="3">
        <v>0.35</v>
      </c>
      <c r="E40" s="3"/>
      <c r="F40" s="3">
        <v>2.2000000000000002</v>
      </c>
      <c r="G40" s="3">
        <v>6.1</v>
      </c>
      <c r="H40" s="3"/>
      <c r="I40" s="3">
        <v>35.590000000000003</v>
      </c>
    </row>
    <row r="41" spans="1:9" x14ac:dyDescent="0.25">
      <c r="A41" s="1">
        <v>43140</v>
      </c>
      <c r="B41" s="3">
        <v>26.3</v>
      </c>
      <c r="C41" s="3">
        <v>12.3</v>
      </c>
      <c r="D41" s="3">
        <v>0.43</v>
      </c>
      <c r="E41" s="3"/>
      <c r="F41" s="3">
        <v>2.2400000000000002</v>
      </c>
      <c r="G41" s="3">
        <v>6.81</v>
      </c>
      <c r="H41" s="3"/>
      <c r="I41" s="3">
        <v>36.299999999999997</v>
      </c>
    </row>
    <row r="42" spans="1:9" x14ac:dyDescent="0.25">
      <c r="A42" s="1">
        <v>43141</v>
      </c>
      <c r="B42" s="3">
        <v>26.6</v>
      </c>
      <c r="C42" s="3">
        <v>12.5</v>
      </c>
      <c r="D42" s="3">
        <v>0.47</v>
      </c>
      <c r="E42" s="3"/>
      <c r="F42" s="3">
        <v>2.2799999999999998</v>
      </c>
      <c r="G42" s="3">
        <v>7.52</v>
      </c>
      <c r="H42" s="3"/>
      <c r="I42" s="3">
        <v>37.01</v>
      </c>
    </row>
    <row r="43" spans="1:9" x14ac:dyDescent="0.25">
      <c r="A43" s="1">
        <v>43142</v>
      </c>
      <c r="B43" s="3">
        <v>26.8</v>
      </c>
      <c r="C43" s="3">
        <v>12.6</v>
      </c>
      <c r="D43" s="3">
        <v>0.51</v>
      </c>
      <c r="E43" s="3"/>
      <c r="F43" s="3">
        <v>2.3199999999999998</v>
      </c>
      <c r="G43" s="3">
        <v>8.19</v>
      </c>
      <c r="H43" s="3"/>
      <c r="I43" s="3">
        <v>37.72</v>
      </c>
    </row>
    <row r="44" spans="1:9" x14ac:dyDescent="0.25">
      <c r="A44" s="1">
        <v>43143</v>
      </c>
      <c r="B44" s="3">
        <v>27</v>
      </c>
      <c r="C44" s="3">
        <v>12.8</v>
      </c>
      <c r="D44" s="3">
        <v>0.55000000000000004</v>
      </c>
      <c r="E44" s="3"/>
      <c r="F44" s="3">
        <v>2.36</v>
      </c>
      <c r="G44" s="3">
        <v>8.9</v>
      </c>
      <c r="H44" s="3"/>
      <c r="I44" s="3">
        <v>38.39</v>
      </c>
    </row>
    <row r="45" spans="1:9" x14ac:dyDescent="0.25">
      <c r="A45" s="1">
        <v>43144</v>
      </c>
      <c r="B45" s="3">
        <v>27.2</v>
      </c>
      <c r="C45" s="3">
        <v>13</v>
      </c>
      <c r="D45" s="3">
        <v>0.59</v>
      </c>
      <c r="E45" s="3"/>
      <c r="F45" s="3">
        <v>2.4</v>
      </c>
      <c r="G45" s="3">
        <v>9.61</v>
      </c>
      <c r="H45" s="3"/>
      <c r="I45" s="3">
        <v>39.090000000000003</v>
      </c>
    </row>
    <row r="46" spans="1:9" x14ac:dyDescent="0.25">
      <c r="A46" s="1">
        <v>43145</v>
      </c>
      <c r="B46" s="3">
        <v>27.5</v>
      </c>
      <c r="C46" s="3">
        <v>13.2</v>
      </c>
      <c r="D46" s="3">
        <v>0.63</v>
      </c>
      <c r="E46" s="3"/>
      <c r="F46" s="3">
        <v>2.44</v>
      </c>
      <c r="G46" s="3">
        <v>10.199999999999999</v>
      </c>
      <c r="H46" s="3"/>
      <c r="I46" s="3">
        <v>39.69</v>
      </c>
    </row>
    <row r="47" spans="1:9" x14ac:dyDescent="0.25">
      <c r="A47" s="1">
        <v>43146</v>
      </c>
      <c r="B47" s="3">
        <v>27.7</v>
      </c>
      <c r="C47" s="3">
        <v>13.4</v>
      </c>
      <c r="D47" s="3">
        <v>0.67</v>
      </c>
      <c r="E47" s="3"/>
      <c r="F47" s="3">
        <v>2.52</v>
      </c>
      <c r="G47" s="3">
        <v>10.91</v>
      </c>
      <c r="H47" s="3"/>
      <c r="I47" s="3">
        <v>40.39</v>
      </c>
    </row>
    <row r="48" spans="1:9" x14ac:dyDescent="0.25">
      <c r="A48" s="1">
        <v>43147</v>
      </c>
      <c r="B48" s="3">
        <v>28</v>
      </c>
      <c r="C48" s="3">
        <v>13.6</v>
      </c>
      <c r="D48" s="3">
        <v>0.71</v>
      </c>
      <c r="E48" s="3"/>
      <c r="F48" s="3">
        <v>2.56</v>
      </c>
      <c r="G48" s="3">
        <v>11.61</v>
      </c>
      <c r="H48" s="3"/>
      <c r="I48" s="3">
        <v>41.1</v>
      </c>
    </row>
    <row r="49" spans="1:9" x14ac:dyDescent="0.25">
      <c r="A49" s="1">
        <v>43148</v>
      </c>
      <c r="B49" s="3">
        <v>28.2</v>
      </c>
      <c r="C49" s="3">
        <v>13.8</v>
      </c>
      <c r="D49" s="3">
        <v>0.79</v>
      </c>
      <c r="E49" s="3"/>
      <c r="F49" s="3">
        <v>2.6</v>
      </c>
      <c r="G49" s="3">
        <v>12.4</v>
      </c>
      <c r="H49" s="3"/>
      <c r="I49" s="3">
        <v>41.89</v>
      </c>
    </row>
    <row r="50" spans="1:9" x14ac:dyDescent="0.25">
      <c r="A50" s="1">
        <v>43149</v>
      </c>
      <c r="B50" s="3">
        <v>28.5</v>
      </c>
      <c r="C50" s="3">
        <v>14</v>
      </c>
      <c r="D50" s="3">
        <v>0.83</v>
      </c>
      <c r="E50" s="3"/>
      <c r="F50" s="3">
        <v>2.64</v>
      </c>
      <c r="G50" s="3">
        <v>13.11</v>
      </c>
      <c r="H50" s="3"/>
      <c r="I50" s="3">
        <v>42.6</v>
      </c>
    </row>
    <row r="51" spans="1:9" x14ac:dyDescent="0.25">
      <c r="A51" s="1">
        <v>43150</v>
      </c>
      <c r="B51" s="3">
        <v>28.8</v>
      </c>
      <c r="C51" s="3">
        <v>14.3</v>
      </c>
      <c r="D51" s="3">
        <v>0.87</v>
      </c>
      <c r="E51" s="3"/>
      <c r="F51" s="3">
        <v>2.68</v>
      </c>
      <c r="G51" s="3">
        <v>13.82</v>
      </c>
      <c r="H51" s="3"/>
      <c r="I51" s="3">
        <v>43.31</v>
      </c>
    </row>
    <row r="52" spans="1:9" x14ac:dyDescent="0.25">
      <c r="A52" s="1">
        <v>43151</v>
      </c>
      <c r="B52" s="3">
        <v>29</v>
      </c>
      <c r="C52" s="3">
        <v>14.5</v>
      </c>
      <c r="D52" s="3">
        <v>0.91</v>
      </c>
      <c r="E52" s="3"/>
      <c r="F52" s="3">
        <v>2.76</v>
      </c>
      <c r="G52" s="3">
        <v>14.61</v>
      </c>
      <c r="H52" s="3"/>
      <c r="I52" s="3">
        <v>44.09</v>
      </c>
    </row>
    <row r="53" spans="1:9" x14ac:dyDescent="0.25">
      <c r="A53" s="1">
        <v>43152</v>
      </c>
      <c r="B53" s="3">
        <v>29.3</v>
      </c>
      <c r="C53" s="3">
        <v>14.8</v>
      </c>
      <c r="D53" s="3">
        <v>0.94</v>
      </c>
      <c r="E53" s="3"/>
      <c r="F53" s="3">
        <v>2.8</v>
      </c>
      <c r="G53" s="3">
        <v>15.39</v>
      </c>
      <c r="H53" s="3"/>
      <c r="I53" s="3">
        <v>44.88</v>
      </c>
    </row>
    <row r="54" spans="1:9" x14ac:dyDescent="0.25">
      <c r="A54" s="1">
        <v>43153</v>
      </c>
      <c r="B54" s="3">
        <v>29.6</v>
      </c>
      <c r="C54" s="3">
        <v>15</v>
      </c>
      <c r="D54" s="3">
        <v>0.98</v>
      </c>
      <c r="E54" s="3"/>
      <c r="F54" s="3">
        <v>2.83</v>
      </c>
      <c r="G54" s="3">
        <v>16.100000000000001</v>
      </c>
      <c r="H54" s="3"/>
      <c r="I54" s="3">
        <v>45.59</v>
      </c>
    </row>
    <row r="55" spans="1:9" x14ac:dyDescent="0.25">
      <c r="A55" s="1">
        <v>43154</v>
      </c>
      <c r="B55" s="3">
        <v>29.9</v>
      </c>
      <c r="C55" s="3">
        <v>15.3</v>
      </c>
      <c r="D55" s="3">
        <v>1.06</v>
      </c>
      <c r="E55" s="3"/>
      <c r="F55" s="3">
        <v>2.87</v>
      </c>
      <c r="G55" s="3">
        <v>16.89</v>
      </c>
      <c r="H55" s="3"/>
      <c r="I55" s="3">
        <v>46.42</v>
      </c>
    </row>
    <row r="56" spans="1:9" x14ac:dyDescent="0.25">
      <c r="A56" s="1">
        <v>43155</v>
      </c>
      <c r="B56" s="3">
        <v>30.1</v>
      </c>
      <c r="C56" s="3">
        <v>15.6</v>
      </c>
      <c r="D56" s="3">
        <v>1.1000000000000001</v>
      </c>
      <c r="E56" s="3"/>
      <c r="F56" s="3">
        <v>2.95</v>
      </c>
      <c r="G56" s="3">
        <v>17.72</v>
      </c>
      <c r="H56" s="3"/>
      <c r="I56" s="3">
        <v>47.2</v>
      </c>
    </row>
    <row r="57" spans="1:9" x14ac:dyDescent="0.25">
      <c r="A57" s="1">
        <v>43156</v>
      </c>
      <c r="B57" s="3">
        <v>30.4</v>
      </c>
      <c r="C57" s="3">
        <v>15.9</v>
      </c>
      <c r="D57" s="3">
        <v>1.1399999999999999</v>
      </c>
      <c r="E57" s="3"/>
      <c r="F57" s="3">
        <v>2.99</v>
      </c>
      <c r="G57" s="3">
        <v>18.39</v>
      </c>
      <c r="H57" s="3"/>
      <c r="I57" s="3">
        <v>47.91</v>
      </c>
    </row>
    <row r="58" spans="1:9" x14ac:dyDescent="0.25">
      <c r="A58" s="1">
        <v>43157</v>
      </c>
      <c r="B58" s="3">
        <v>30.7</v>
      </c>
      <c r="C58" s="3">
        <v>16.2</v>
      </c>
      <c r="D58" s="3">
        <v>1.22</v>
      </c>
      <c r="E58" s="3"/>
      <c r="F58" s="3">
        <v>3.03</v>
      </c>
      <c r="G58" s="3">
        <v>19.21</v>
      </c>
      <c r="H58" s="3"/>
      <c r="I58" s="3">
        <v>48.7</v>
      </c>
    </row>
    <row r="59" spans="1:9" x14ac:dyDescent="0.25">
      <c r="A59" s="1">
        <v>43158</v>
      </c>
      <c r="B59" s="3">
        <v>31</v>
      </c>
      <c r="C59" s="3">
        <v>16.5</v>
      </c>
      <c r="D59" s="3">
        <v>1.26</v>
      </c>
      <c r="E59" s="3"/>
      <c r="F59" s="3">
        <v>3.07</v>
      </c>
      <c r="G59" s="3">
        <v>19.88</v>
      </c>
      <c r="H59" s="3"/>
      <c r="I59" s="3">
        <v>49.41</v>
      </c>
    </row>
    <row r="60" spans="1:9" x14ac:dyDescent="0.25">
      <c r="A60" s="1">
        <v>43159</v>
      </c>
      <c r="B60" s="3">
        <v>31.3</v>
      </c>
      <c r="C60" s="3">
        <v>16.8</v>
      </c>
      <c r="D60" s="3">
        <v>1.3</v>
      </c>
      <c r="E60" s="3"/>
      <c r="F60" s="3">
        <v>3.15</v>
      </c>
      <c r="G60" s="3">
        <v>20.71</v>
      </c>
      <c r="H60" s="3"/>
      <c r="I60" s="3">
        <v>50.2</v>
      </c>
    </row>
    <row r="61" spans="1:9" x14ac:dyDescent="0.25">
      <c r="A61" s="1">
        <v>43160</v>
      </c>
      <c r="B61" s="3">
        <v>31.6</v>
      </c>
      <c r="C61" s="3">
        <v>17.100000000000001</v>
      </c>
      <c r="D61" s="3">
        <v>0.08</v>
      </c>
      <c r="E61" s="3"/>
      <c r="F61" s="3">
        <v>3.19</v>
      </c>
      <c r="G61" s="3">
        <v>0.91</v>
      </c>
      <c r="H61" s="3"/>
      <c r="I61" s="3">
        <v>51.1</v>
      </c>
    </row>
    <row r="62" spans="1:9" x14ac:dyDescent="0.25">
      <c r="A62" s="1">
        <v>43161</v>
      </c>
      <c r="B62" s="3">
        <v>31.9</v>
      </c>
      <c r="C62" s="3">
        <v>17.399999999999999</v>
      </c>
      <c r="D62" s="3">
        <v>0.12</v>
      </c>
      <c r="E62" s="3"/>
      <c r="F62" s="3">
        <v>3.27</v>
      </c>
      <c r="G62" s="3">
        <v>1.69</v>
      </c>
      <c r="H62" s="3"/>
      <c r="I62" s="3">
        <v>51.89</v>
      </c>
    </row>
    <row r="63" spans="1:9" x14ac:dyDescent="0.25">
      <c r="A63" s="1">
        <v>43162</v>
      </c>
      <c r="B63" s="3">
        <v>32.1</v>
      </c>
      <c r="C63" s="3">
        <v>17.7</v>
      </c>
      <c r="D63" s="3">
        <v>0.16</v>
      </c>
      <c r="E63" s="3"/>
      <c r="F63" s="3">
        <v>3.31</v>
      </c>
      <c r="G63" s="3">
        <v>2.6</v>
      </c>
      <c r="H63" s="3"/>
      <c r="I63" s="3">
        <v>52.8</v>
      </c>
    </row>
    <row r="64" spans="1:9" x14ac:dyDescent="0.25">
      <c r="A64" s="1">
        <v>43163</v>
      </c>
      <c r="B64" s="3">
        <v>32.4</v>
      </c>
      <c r="C64" s="3">
        <v>18</v>
      </c>
      <c r="D64" s="3">
        <v>0.24</v>
      </c>
      <c r="E64" s="3"/>
      <c r="F64" s="3">
        <v>3.39</v>
      </c>
      <c r="G64" s="3">
        <v>3.39</v>
      </c>
      <c r="H64" s="3"/>
      <c r="I64" s="3">
        <v>53.58</v>
      </c>
    </row>
    <row r="65" spans="1:9" x14ac:dyDescent="0.25">
      <c r="A65" s="1">
        <v>43164</v>
      </c>
      <c r="B65" s="3">
        <v>32.700000000000003</v>
      </c>
      <c r="C65" s="3">
        <v>18.399999999999999</v>
      </c>
      <c r="D65" s="3">
        <v>0.28000000000000003</v>
      </c>
      <c r="E65" s="3"/>
      <c r="F65" s="3">
        <v>3.43</v>
      </c>
      <c r="G65" s="3">
        <v>4.29</v>
      </c>
      <c r="H65" s="3"/>
      <c r="I65" s="3">
        <v>54.49</v>
      </c>
    </row>
    <row r="66" spans="1:9" x14ac:dyDescent="0.25">
      <c r="A66" s="1">
        <v>43165</v>
      </c>
      <c r="B66" s="3">
        <v>33</v>
      </c>
      <c r="C66" s="3">
        <v>18.7</v>
      </c>
      <c r="D66" s="3">
        <v>0.35</v>
      </c>
      <c r="E66" s="3"/>
      <c r="F66" s="3">
        <v>3.5</v>
      </c>
      <c r="G66" s="3">
        <v>5.12</v>
      </c>
      <c r="H66" s="3"/>
      <c r="I66" s="3">
        <v>55.31</v>
      </c>
    </row>
    <row r="67" spans="1:9" x14ac:dyDescent="0.25">
      <c r="A67" s="1">
        <v>43166</v>
      </c>
      <c r="B67" s="3">
        <v>33.299999999999997</v>
      </c>
      <c r="C67" s="3">
        <v>19</v>
      </c>
      <c r="D67" s="3">
        <v>0.39</v>
      </c>
      <c r="E67" s="3"/>
      <c r="F67" s="3">
        <v>3.54</v>
      </c>
      <c r="G67" s="3">
        <v>5.98</v>
      </c>
      <c r="H67" s="3"/>
      <c r="I67" s="3">
        <v>56.18</v>
      </c>
    </row>
    <row r="68" spans="1:9" x14ac:dyDescent="0.25">
      <c r="A68" s="1">
        <v>43167</v>
      </c>
      <c r="B68" s="3">
        <v>33.6</v>
      </c>
      <c r="C68" s="3">
        <v>19.399999999999999</v>
      </c>
      <c r="D68" s="3">
        <v>0.47</v>
      </c>
      <c r="E68" s="3"/>
      <c r="F68" s="3">
        <v>3.62</v>
      </c>
      <c r="G68" s="3">
        <v>6.81</v>
      </c>
      <c r="H68" s="3"/>
      <c r="I68" s="3">
        <v>57.01</v>
      </c>
    </row>
    <row r="69" spans="1:9" x14ac:dyDescent="0.25">
      <c r="A69" s="1">
        <v>43168</v>
      </c>
      <c r="B69" s="3">
        <v>33.799999999999997</v>
      </c>
      <c r="C69" s="3">
        <v>19.7</v>
      </c>
      <c r="D69" s="3">
        <v>0.55000000000000004</v>
      </c>
      <c r="E69" s="3"/>
      <c r="F69" s="3">
        <v>3.66</v>
      </c>
      <c r="G69" s="3">
        <v>7.72</v>
      </c>
      <c r="H69" s="3"/>
      <c r="I69" s="3">
        <v>57.91</v>
      </c>
    </row>
    <row r="70" spans="1:9" x14ac:dyDescent="0.25">
      <c r="A70" s="1">
        <v>43169</v>
      </c>
      <c r="B70" s="3">
        <v>34.1</v>
      </c>
      <c r="C70" s="3">
        <v>20</v>
      </c>
      <c r="D70" s="3">
        <v>0.59</v>
      </c>
      <c r="E70" s="3"/>
      <c r="F70" s="3">
        <v>3.74</v>
      </c>
      <c r="G70" s="3">
        <v>8.5</v>
      </c>
      <c r="H70" s="3"/>
      <c r="I70" s="3">
        <v>58.7</v>
      </c>
    </row>
    <row r="71" spans="1:9" x14ac:dyDescent="0.25">
      <c r="A71" s="1">
        <v>43170</v>
      </c>
      <c r="B71" s="3">
        <v>34.4</v>
      </c>
      <c r="C71" s="3">
        <v>20.399999999999999</v>
      </c>
      <c r="D71" s="3">
        <v>0.67</v>
      </c>
      <c r="E71" s="3"/>
      <c r="F71" s="3">
        <v>3.82</v>
      </c>
      <c r="G71" s="3">
        <v>9.2899999999999991</v>
      </c>
      <c r="H71" s="3"/>
      <c r="I71" s="3">
        <v>59.49</v>
      </c>
    </row>
    <row r="72" spans="1:9" x14ac:dyDescent="0.25">
      <c r="A72" s="1">
        <v>43171</v>
      </c>
      <c r="B72" s="3">
        <v>34.700000000000003</v>
      </c>
      <c r="C72" s="3">
        <v>20.7</v>
      </c>
      <c r="D72" s="3">
        <v>0.75</v>
      </c>
      <c r="E72" s="3"/>
      <c r="F72" s="3">
        <v>3.86</v>
      </c>
      <c r="G72" s="3">
        <v>10.119999999999999</v>
      </c>
      <c r="H72" s="3"/>
      <c r="I72" s="3">
        <v>60.31</v>
      </c>
    </row>
    <row r="73" spans="1:9" x14ac:dyDescent="0.25">
      <c r="A73" s="1">
        <v>43172</v>
      </c>
      <c r="B73" s="3">
        <v>35</v>
      </c>
      <c r="C73" s="3">
        <v>21</v>
      </c>
      <c r="D73" s="3">
        <v>0.79</v>
      </c>
      <c r="E73" s="3"/>
      <c r="F73" s="3">
        <v>3.94</v>
      </c>
      <c r="G73" s="3">
        <v>10.91</v>
      </c>
      <c r="H73" s="3"/>
      <c r="I73" s="3">
        <v>61.1</v>
      </c>
    </row>
    <row r="74" spans="1:9" x14ac:dyDescent="0.25">
      <c r="A74" s="1">
        <v>43173</v>
      </c>
      <c r="B74" s="3">
        <v>35.200000000000003</v>
      </c>
      <c r="C74" s="3">
        <v>21.4</v>
      </c>
      <c r="D74" s="3">
        <v>0.87</v>
      </c>
      <c r="E74" s="3"/>
      <c r="F74" s="3">
        <v>4.0199999999999996</v>
      </c>
      <c r="G74" s="3">
        <v>11.69</v>
      </c>
      <c r="H74" s="3"/>
      <c r="I74" s="3">
        <v>61.89</v>
      </c>
    </row>
    <row r="75" spans="1:9" x14ac:dyDescent="0.25">
      <c r="A75" s="1">
        <v>43174</v>
      </c>
      <c r="B75" s="3">
        <v>35.5</v>
      </c>
      <c r="C75" s="3">
        <v>21.7</v>
      </c>
      <c r="D75" s="3">
        <v>0.94</v>
      </c>
      <c r="E75" s="3"/>
      <c r="F75" s="3">
        <v>4.0599999999999996</v>
      </c>
      <c r="G75" s="3">
        <v>12.52</v>
      </c>
      <c r="H75" s="3"/>
      <c r="I75" s="3">
        <v>62.72</v>
      </c>
    </row>
    <row r="76" spans="1:9" x14ac:dyDescent="0.25">
      <c r="A76" s="1">
        <v>43175</v>
      </c>
      <c r="B76" s="3">
        <v>35.799999999999997</v>
      </c>
      <c r="C76" s="3">
        <v>22.1</v>
      </c>
      <c r="D76" s="3">
        <v>0.98</v>
      </c>
      <c r="E76" s="3"/>
      <c r="F76" s="3">
        <v>4.13</v>
      </c>
      <c r="G76" s="3">
        <v>13.19</v>
      </c>
      <c r="H76" s="3"/>
      <c r="I76" s="3">
        <v>63.39</v>
      </c>
    </row>
    <row r="77" spans="1:9" x14ac:dyDescent="0.25">
      <c r="A77" s="1">
        <v>43176</v>
      </c>
      <c r="B77" s="3">
        <v>36.1</v>
      </c>
      <c r="C77" s="3">
        <v>22.4</v>
      </c>
      <c r="D77" s="3">
        <v>1.06</v>
      </c>
      <c r="E77" s="3"/>
      <c r="F77" s="3">
        <v>4.21</v>
      </c>
      <c r="G77" s="3">
        <v>14.02</v>
      </c>
      <c r="H77" s="3"/>
      <c r="I77" s="3">
        <v>64.209999999999994</v>
      </c>
    </row>
    <row r="78" spans="1:9" x14ac:dyDescent="0.25">
      <c r="A78" s="1">
        <v>43177</v>
      </c>
      <c r="B78" s="3">
        <v>36.4</v>
      </c>
      <c r="C78" s="3">
        <v>22.8</v>
      </c>
      <c r="D78" s="3">
        <v>1.1399999999999999</v>
      </c>
      <c r="E78" s="3"/>
      <c r="F78" s="3">
        <v>4.25</v>
      </c>
      <c r="G78" s="3">
        <v>14.69</v>
      </c>
      <c r="H78" s="3"/>
      <c r="I78" s="3">
        <v>64.88</v>
      </c>
    </row>
    <row r="79" spans="1:9" x14ac:dyDescent="0.25">
      <c r="A79" s="1">
        <v>43178</v>
      </c>
      <c r="B79" s="3">
        <v>36.700000000000003</v>
      </c>
      <c r="C79" s="3">
        <v>23.1</v>
      </c>
      <c r="D79" s="3">
        <v>1.18</v>
      </c>
      <c r="E79" s="3"/>
      <c r="F79" s="3">
        <v>4.33</v>
      </c>
      <c r="G79" s="3">
        <v>15.39</v>
      </c>
      <c r="H79" s="3"/>
      <c r="I79" s="3">
        <v>65.59</v>
      </c>
    </row>
    <row r="80" spans="1:9" x14ac:dyDescent="0.25">
      <c r="A80" s="1">
        <v>43179</v>
      </c>
      <c r="B80" s="3">
        <v>37</v>
      </c>
      <c r="C80" s="3">
        <v>23.4</v>
      </c>
      <c r="D80" s="3">
        <v>1.26</v>
      </c>
      <c r="E80" s="3"/>
      <c r="F80" s="3">
        <v>4.41</v>
      </c>
      <c r="G80" s="3">
        <v>15.98</v>
      </c>
      <c r="H80" s="3"/>
      <c r="I80" s="3">
        <v>66.180000000000007</v>
      </c>
    </row>
    <row r="81" spans="1:9" x14ac:dyDescent="0.25">
      <c r="A81" s="1">
        <v>43180</v>
      </c>
      <c r="B81" s="3">
        <v>37.299999999999997</v>
      </c>
      <c r="C81" s="3">
        <v>23.8</v>
      </c>
      <c r="D81" s="3">
        <v>1.34</v>
      </c>
      <c r="E81" s="3"/>
      <c r="F81" s="3">
        <v>4.49</v>
      </c>
      <c r="G81" s="3">
        <v>16.61</v>
      </c>
      <c r="H81" s="3"/>
      <c r="I81" s="3">
        <v>66.81</v>
      </c>
    </row>
    <row r="82" spans="1:9" x14ac:dyDescent="0.25">
      <c r="A82" s="1">
        <v>43181</v>
      </c>
      <c r="B82" s="3">
        <v>37.6</v>
      </c>
      <c r="C82" s="3">
        <v>24.1</v>
      </c>
      <c r="D82" s="3">
        <v>1.38</v>
      </c>
      <c r="E82" s="3"/>
      <c r="F82" s="3">
        <v>4.53</v>
      </c>
      <c r="G82" s="3">
        <v>17.2</v>
      </c>
      <c r="H82" s="3"/>
      <c r="I82" s="3">
        <v>67.400000000000006</v>
      </c>
    </row>
    <row r="83" spans="1:9" x14ac:dyDescent="0.25">
      <c r="A83" s="1">
        <v>43182</v>
      </c>
      <c r="B83" s="3">
        <v>37.9</v>
      </c>
      <c r="C83" s="3">
        <v>24.5</v>
      </c>
      <c r="D83" s="3">
        <v>1.46</v>
      </c>
      <c r="E83" s="3"/>
      <c r="F83" s="3">
        <v>4.6100000000000003</v>
      </c>
      <c r="G83" s="3">
        <v>17.72</v>
      </c>
      <c r="H83" s="3"/>
      <c r="I83" s="3">
        <v>67.91</v>
      </c>
    </row>
    <row r="84" spans="1:9" x14ac:dyDescent="0.25">
      <c r="A84" s="1">
        <v>43183</v>
      </c>
      <c r="B84" s="3">
        <v>38.200000000000003</v>
      </c>
      <c r="C84" s="3">
        <v>24.8</v>
      </c>
      <c r="D84" s="3">
        <v>1.54</v>
      </c>
      <c r="E84" s="3"/>
      <c r="F84" s="3">
        <v>4.6900000000000004</v>
      </c>
      <c r="G84" s="3">
        <v>18.309999999999999</v>
      </c>
      <c r="H84" s="3"/>
      <c r="I84" s="3">
        <v>68.5</v>
      </c>
    </row>
    <row r="85" spans="1:9" x14ac:dyDescent="0.25">
      <c r="A85" s="1">
        <v>43184</v>
      </c>
      <c r="B85" s="3">
        <v>38.5</v>
      </c>
      <c r="C85" s="3">
        <v>25.2</v>
      </c>
      <c r="D85" s="3">
        <v>1.57</v>
      </c>
      <c r="E85" s="3"/>
      <c r="F85" s="3">
        <v>4.72</v>
      </c>
      <c r="G85" s="3">
        <v>18.82</v>
      </c>
      <c r="H85" s="3"/>
      <c r="I85" s="3">
        <v>69.02</v>
      </c>
    </row>
    <row r="86" spans="1:9" x14ac:dyDescent="0.25">
      <c r="A86" s="1">
        <v>43185</v>
      </c>
      <c r="B86" s="3">
        <v>38.9</v>
      </c>
      <c r="C86" s="3">
        <v>25.5</v>
      </c>
      <c r="D86" s="3">
        <v>1.65</v>
      </c>
      <c r="E86" s="3"/>
      <c r="F86" s="3">
        <v>4.8</v>
      </c>
      <c r="G86" s="3">
        <v>19.29</v>
      </c>
      <c r="H86" s="3"/>
      <c r="I86" s="3">
        <v>69.489999999999995</v>
      </c>
    </row>
    <row r="87" spans="1:9" x14ac:dyDescent="0.25">
      <c r="A87" s="1">
        <v>43186</v>
      </c>
      <c r="B87" s="3">
        <v>39.200000000000003</v>
      </c>
      <c r="C87" s="3">
        <v>25.9</v>
      </c>
      <c r="D87" s="3">
        <v>1.73</v>
      </c>
      <c r="E87" s="3"/>
      <c r="F87" s="3">
        <v>4.88</v>
      </c>
      <c r="G87" s="3">
        <v>19.88</v>
      </c>
      <c r="H87" s="3"/>
      <c r="I87" s="3">
        <v>70.12</v>
      </c>
    </row>
    <row r="88" spans="1:9" x14ac:dyDescent="0.25">
      <c r="A88" s="1">
        <v>43187</v>
      </c>
      <c r="B88" s="3">
        <v>39.5</v>
      </c>
      <c r="C88" s="3">
        <v>26.2</v>
      </c>
      <c r="D88" s="3">
        <v>1.81</v>
      </c>
      <c r="E88" s="3"/>
      <c r="F88" s="3">
        <v>4.92</v>
      </c>
      <c r="G88" s="3">
        <v>20.39</v>
      </c>
      <c r="H88" s="3"/>
      <c r="I88" s="3">
        <v>70.59</v>
      </c>
    </row>
    <row r="89" spans="1:9" x14ac:dyDescent="0.25">
      <c r="A89" s="1">
        <v>43188</v>
      </c>
      <c r="B89" s="3">
        <v>39.9</v>
      </c>
      <c r="C89" s="3">
        <v>26.6</v>
      </c>
      <c r="D89" s="3">
        <v>1.85</v>
      </c>
      <c r="E89" s="3"/>
      <c r="F89" s="3">
        <v>5</v>
      </c>
      <c r="G89" s="3">
        <v>20.79</v>
      </c>
      <c r="H89" s="3"/>
      <c r="I89" s="3">
        <v>70.98</v>
      </c>
    </row>
    <row r="90" spans="1:9" x14ac:dyDescent="0.25">
      <c r="A90" s="1">
        <v>43189</v>
      </c>
      <c r="B90" s="3">
        <v>40.200000000000003</v>
      </c>
      <c r="C90" s="3">
        <v>26.9</v>
      </c>
      <c r="D90" s="3">
        <v>1.93</v>
      </c>
      <c r="E90" s="3"/>
      <c r="F90" s="3">
        <v>5.08</v>
      </c>
      <c r="G90" s="3">
        <v>21.3</v>
      </c>
      <c r="H90" s="3"/>
      <c r="I90" s="3">
        <v>71.5</v>
      </c>
    </row>
    <row r="91" spans="1:9" x14ac:dyDescent="0.25">
      <c r="A91" s="1">
        <v>43190</v>
      </c>
      <c r="B91" s="3">
        <v>40.6</v>
      </c>
      <c r="C91" s="3">
        <v>27.3</v>
      </c>
      <c r="D91" s="3">
        <v>2.0099999999999998</v>
      </c>
      <c r="E91" s="3"/>
      <c r="F91" s="3">
        <v>5.16</v>
      </c>
      <c r="G91" s="3">
        <v>21.69</v>
      </c>
      <c r="H91" s="3"/>
      <c r="I91" s="3">
        <v>71.89</v>
      </c>
    </row>
    <row r="92" spans="1:9" x14ac:dyDescent="0.25">
      <c r="A92" s="1">
        <v>43191</v>
      </c>
      <c r="B92" s="3">
        <v>41</v>
      </c>
      <c r="C92" s="3">
        <v>27.7</v>
      </c>
      <c r="D92" s="3">
        <v>0.08</v>
      </c>
      <c r="E92" s="3"/>
      <c r="F92" s="3">
        <v>5.24</v>
      </c>
      <c r="G92" s="3">
        <v>0.39</v>
      </c>
      <c r="H92" s="3"/>
      <c r="I92" s="3">
        <v>72.28</v>
      </c>
    </row>
    <row r="93" spans="1:9" x14ac:dyDescent="0.25">
      <c r="A93" s="1">
        <v>43192</v>
      </c>
      <c r="B93" s="3">
        <v>41.4</v>
      </c>
      <c r="C93" s="3">
        <v>28</v>
      </c>
      <c r="D93" s="3">
        <v>0.16</v>
      </c>
      <c r="E93" s="3"/>
      <c r="F93" s="3">
        <v>5.31</v>
      </c>
      <c r="G93" s="3">
        <v>0.79</v>
      </c>
      <c r="H93" s="3"/>
      <c r="I93" s="3">
        <v>72.72</v>
      </c>
    </row>
    <row r="94" spans="1:9" x14ac:dyDescent="0.25">
      <c r="A94" s="1">
        <v>43193</v>
      </c>
      <c r="B94" s="3">
        <v>41.8</v>
      </c>
      <c r="C94" s="3">
        <v>28.4</v>
      </c>
      <c r="D94" s="3">
        <v>0.24</v>
      </c>
      <c r="E94" s="3"/>
      <c r="F94" s="3">
        <v>5.39</v>
      </c>
      <c r="G94" s="3">
        <v>1.18</v>
      </c>
      <c r="H94" s="3"/>
      <c r="I94" s="3">
        <v>73.11</v>
      </c>
    </row>
    <row r="95" spans="1:9" x14ac:dyDescent="0.25">
      <c r="A95" s="1">
        <v>43194</v>
      </c>
      <c r="B95" s="3">
        <v>42.2</v>
      </c>
      <c r="C95" s="3">
        <v>28.7</v>
      </c>
      <c r="D95" s="3">
        <v>0.31</v>
      </c>
      <c r="E95" s="3"/>
      <c r="F95" s="3">
        <v>5.47</v>
      </c>
      <c r="G95" s="3">
        <v>1.61</v>
      </c>
      <c r="H95" s="3"/>
      <c r="I95" s="3">
        <v>73.5</v>
      </c>
    </row>
    <row r="96" spans="1:9" x14ac:dyDescent="0.25">
      <c r="A96" s="1">
        <v>43195</v>
      </c>
      <c r="B96" s="3">
        <v>42.6</v>
      </c>
      <c r="C96" s="3">
        <v>29.1</v>
      </c>
      <c r="D96" s="3">
        <v>0.39</v>
      </c>
      <c r="E96" s="3"/>
      <c r="F96" s="3">
        <v>5.55</v>
      </c>
      <c r="G96" s="3">
        <v>2.0099999999999998</v>
      </c>
      <c r="H96" s="3"/>
      <c r="I96" s="3">
        <v>73.900000000000006</v>
      </c>
    </row>
    <row r="97" spans="1:9" x14ac:dyDescent="0.25">
      <c r="A97" s="1">
        <v>43196</v>
      </c>
      <c r="B97" s="3">
        <v>43</v>
      </c>
      <c r="C97" s="3">
        <v>29.5</v>
      </c>
      <c r="D97" s="3">
        <v>0.47</v>
      </c>
      <c r="E97" s="3"/>
      <c r="F97" s="3">
        <v>5.63</v>
      </c>
      <c r="G97" s="3">
        <v>2.2799999999999998</v>
      </c>
      <c r="H97" s="3"/>
      <c r="I97" s="3">
        <v>74.209999999999994</v>
      </c>
    </row>
    <row r="98" spans="1:9" x14ac:dyDescent="0.25">
      <c r="A98" s="1">
        <v>43197</v>
      </c>
      <c r="B98" s="3">
        <v>43.4</v>
      </c>
      <c r="C98" s="3">
        <v>29.8</v>
      </c>
      <c r="D98" s="3">
        <v>0.55000000000000004</v>
      </c>
      <c r="E98" s="3"/>
      <c r="F98" s="3">
        <v>5.71</v>
      </c>
      <c r="G98" s="3">
        <v>2.72</v>
      </c>
      <c r="H98" s="3"/>
      <c r="I98" s="3">
        <v>74.61</v>
      </c>
    </row>
    <row r="99" spans="1:9" x14ac:dyDescent="0.25">
      <c r="A99" s="1">
        <v>43198</v>
      </c>
      <c r="B99" s="3">
        <v>43.8</v>
      </c>
      <c r="C99" s="3">
        <v>30.2</v>
      </c>
      <c r="D99" s="3">
        <v>0.63</v>
      </c>
      <c r="E99" s="3"/>
      <c r="F99" s="3">
        <v>5.79</v>
      </c>
      <c r="G99" s="3">
        <v>2.99</v>
      </c>
      <c r="H99" s="3"/>
      <c r="I99" s="3">
        <v>74.88</v>
      </c>
    </row>
    <row r="100" spans="1:9" x14ac:dyDescent="0.25">
      <c r="A100" s="1">
        <v>43199</v>
      </c>
      <c r="B100" s="3">
        <v>44.3</v>
      </c>
      <c r="C100" s="3">
        <v>30.6</v>
      </c>
      <c r="D100" s="3">
        <v>0.71</v>
      </c>
      <c r="E100" s="3"/>
      <c r="F100" s="3">
        <v>5.87</v>
      </c>
      <c r="G100" s="3">
        <v>3.31</v>
      </c>
      <c r="H100" s="3"/>
      <c r="I100" s="3">
        <v>75.2</v>
      </c>
    </row>
    <row r="101" spans="1:9" x14ac:dyDescent="0.25">
      <c r="A101" s="1">
        <v>43200</v>
      </c>
      <c r="B101" s="3">
        <v>44.7</v>
      </c>
      <c r="C101" s="3">
        <v>30.9</v>
      </c>
      <c r="D101" s="3">
        <v>0.83</v>
      </c>
      <c r="E101" s="3"/>
      <c r="F101" s="3">
        <v>5.94</v>
      </c>
      <c r="G101" s="3">
        <v>3.58</v>
      </c>
      <c r="H101" s="3"/>
      <c r="I101" s="3">
        <v>75.510000000000005</v>
      </c>
    </row>
    <row r="102" spans="1:9" x14ac:dyDescent="0.25">
      <c r="A102" s="1">
        <v>43201</v>
      </c>
      <c r="B102" s="3">
        <v>45.2</v>
      </c>
      <c r="C102" s="3">
        <v>31.3</v>
      </c>
      <c r="D102" s="3">
        <v>0.91</v>
      </c>
      <c r="E102" s="3"/>
      <c r="F102" s="3">
        <v>6.02</v>
      </c>
      <c r="G102" s="3">
        <v>3.9</v>
      </c>
      <c r="H102" s="3"/>
      <c r="I102" s="3">
        <v>75.790000000000006</v>
      </c>
    </row>
    <row r="103" spans="1:9" x14ac:dyDescent="0.25">
      <c r="A103" s="1">
        <v>43202</v>
      </c>
      <c r="B103" s="3">
        <v>45.6</v>
      </c>
      <c r="C103" s="3">
        <v>31.7</v>
      </c>
      <c r="D103" s="3">
        <v>0.98</v>
      </c>
      <c r="E103" s="3"/>
      <c r="F103" s="3">
        <v>6.1</v>
      </c>
      <c r="G103" s="3">
        <v>4.21</v>
      </c>
      <c r="H103" s="3"/>
      <c r="I103" s="3">
        <v>76.099999999999994</v>
      </c>
    </row>
    <row r="104" spans="1:9" x14ac:dyDescent="0.25">
      <c r="A104" s="1">
        <v>43203</v>
      </c>
      <c r="B104" s="3">
        <v>46.1</v>
      </c>
      <c r="C104" s="3">
        <v>32</v>
      </c>
      <c r="D104" s="3">
        <v>1.06</v>
      </c>
      <c r="E104" s="3"/>
      <c r="F104" s="3">
        <v>6.18</v>
      </c>
      <c r="G104" s="3">
        <v>4.49</v>
      </c>
      <c r="H104" s="3"/>
      <c r="I104" s="3">
        <v>76.42</v>
      </c>
    </row>
    <row r="105" spans="1:9" x14ac:dyDescent="0.25">
      <c r="A105" s="1">
        <v>43204</v>
      </c>
      <c r="B105" s="3">
        <v>46.5</v>
      </c>
      <c r="C105" s="3">
        <v>32.4</v>
      </c>
      <c r="D105" s="3">
        <v>1.1399999999999999</v>
      </c>
      <c r="E105" s="3"/>
      <c r="F105" s="3">
        <v>6.3</v>
      </c>
      <c r="G105" s="3">
        <v>4.6900000000000004</v>
      </c>
      <c r="H105" s="3"/>
      <c r="I105" s="3">
        <v>76.61</v>
      </c>
    </row>
    <row r="106" spans="1:9" x14ac:dyDescent="0.25">
      <c r="A106" s="1">
        <v>43205</v>
      </c>
      <c r="B106" s="3">
        <v>47</v>
      </c>
      <c r="C106" s="3">
        <v>32.799999999999997</v>
      </c>
      <c r="D106" s="3">
        <v>1.22</v>
      </c>
      <c r="E106" s="3"/>
      <c r="F106" s="3">
        <v>6.38</v>
      </c>
      <c r="G106" s="3">
        <v>5</v>
      </c>
      <c r="H106" s="3"/>
      <c r="I106" s="3">
        <v>76.89</v>
      </c>
    </row>
    <row r="107" spans="1:9" x14ac:dyDescent="0.25">
      <c r="A107" s="1">
        <v>43206</v>
      </c>
      <c r="B107" s="3">
        <v>47.5</v>
      </c>
      <c r="C107" s="3">
        <v>33.1</v>
      </c>
      <c r="D107" s="3">
        <v>1.3</v>
      </c>
      <c r="E107" s="3"/>
      <c r="F107" s="3">
        <v>6.46</v>
      </c>
      <c r="G107" s="3">
        <v>5.2</v>
      </c>
      <c r="H107" s="3"/>
      <c r="I107" s="3">
        <v>77.09</v>
      </c>
    </row>
    <row r="108" spans="1:9" x14ac:dyDescent="0.25">
      <c r="A108" s="1">
        <v>43207</v>
      </c>
      <c r="B108" s="3">
        <v>47.9</v>
      </c>
      <c r="C108" s="3">
        <v>33.5</v>
      </c>
      <c r="D108" s="3">
        <v>1.42</v>
      </c>
      <c r="E108" s="3"/>
      <c r="F108" s="3">
        <v>6.54</v>
      </c>
      <c r="G108" s="3">
        <v>5.51</v>
      </c>
      <c r="H108" s="3"/>
      <c r="I108" s="3">
        <v>77.400000000000006</v>
      </c>
    </row>
    <row r="109" spans="1:9" x14ac:dyDescent="0.25">
      <c r="A109" s="1">
        <v>43208</v>
      </c>
      <c r="B109" s="3">
        <v>48.4</v>
      </c>
      <c r="C109" s="3">
        <v>33.799999999999997</v>
      </c>
      <c r="D109" s="3">
        <v>1.5</v>
      </c>
      <c r="E109" s="3"/>
      <c r="F109" s="3">
        <v>6.61</v>
      </c>
      <c r="G109" s="3">
        <v>5.71</v>
      </c>
      <c r="H109" s="3"/>
      <c r="I109" s="3">
        <v>77.599999999999994</v>
      </c>
    </row>
    <row r="110" spans="1:9" x14ac:dyDescent="0.25">
      <c r="A110" s="1">
        <v>43209</v>
      </c>
      <c r="B110" s="3">
        <v>48.9</v>
      </c>
      <c r="C110" s="3">
        <v>34.200000000000003</v>
      </c>
      <c r="D110" s="3">
        <v>1.57</v>
      </c>
      <c r="E110" s="3"/>
      <c r="F110" s="3">
        <v>6.69</v>
      </c>
      <c r="G110" s="3">
        <v>5.91</v>
      </c>
      <c r="H110" s="3"/>
      <c r="I110" s="3">
        <v>77.8</v>
      </c>
    </row>
    <row r="111" spans="1:9" x14ac:dyDescent="0.25">
      <c r="A111" s="1">
        <v>43210</v>
      </c>
      <c r="B111" s="3">
        <v>49.3</v>
      </c>
      <c r="C111" s="3">
        <v>34.6</v>
      </c>
      <c r="D111" s="3">
        <v>1.65</v>
      </c>
      <c r="E111" s="3"/>
      <c r="F111" s="3">
        <v>6.77</v>
      </c>
      <c r="G111" s="3">
        <v>6.1</v>
      </c>
      <c r="H111" s="3"/>
      <c r="I111" s="3">
        <v>77.989999999999995</v>
      </c>
    </row>
    <row r="112" spans="1:9" x14ac:dyDescent="0.25">
      <c r="A112" s="1">
        <v>43211</v>
      </c>
      <c r="B112" s="3">
        <v>49.8</v>
      </c>
      <c r="C112" s="3">
        <v>34.9</v>
      </c>
      <c r="D112" s="3">
        <v>1.73</v>
      </c>
      <c r="E112" s="3"/>
      <c r="F112" s="3">
        <v>6.85</v>
      </c>
      <c r="G112" s="3">
        <v>6.18</v>
      </c>
      <c r="H112" s="3"/>
      <c r="I112" s="3">
        <v>78.11</v>
      </c>
    </row>
    <row r="113" spans="1:9" x14ac:dyDescent="0.25">
      <c r="A113" s="1">
        <v>43212</v>
      </c>
      <c r="B113" s="3">
        <v>50.3</v>
      </c>
      <c r="C113" s="3">
        <v>35.299999999999997</v>
      </c>
      <c r="D113" s="3">
        <v>1.81</v>
      </c>
      <c r="E113" s="3"/>
      <c r="F113" s="3">
        <v>6.93</v>
      </c>
      <c r="G113" s="3">
        <v>6.42</v>
      </c>
      <c r="H113" s="3"/>
      <c r="I113" s="3">
        <v>78.31</v>
      </c>
    </row>
    <row r="114" spans="1:9" x14ac:dyDescent="0.25">
      <c r="A114" s="1">
        <v>43213</v>
      </c>
      <c r="B114" s="3">
        <v>50.7</v>
      </c>
      <c r="C114" s="3">
        <v>35.6</v>
      </c>
      <c r="D114" s="3">
        <v>1.89</v>
      </c>
      <c r="E114" s="3"/>
      <c r="F114" s="3">
        <v>7.01</v>
      </c>
      <c r="G114" s="3">
        <v>6.61</v>
      </c>
      <c r="H114" s="3"/>
      <c r="I114" s="3">
        <v>78.5</v>
      </c>
    </row>
    <row r="115" spans="1:9" x14ac:dyDescent="0.25">
      <c r="A115" s="1">
        <v>43214</v>
      </c>
      <c r="B115" s="3">
        <v>51.2</v>
      </c>
      <c r="C115" s="3">
        <v>36</v>
      </c>
      <c r="D115" s="3">
        <v>1.97</v>
      </c>
      <c r="E115" s="3"/>
      <c r="F115" s="3">
        <v>7.09</v>
      </c>
      <c r="G115" s="3">
        <v>6.69</v>
      </c>
      <c r="H115" s="3"/>
      <c r="I115" s="3">
        <v>78.58</v>
      </c>
    </row>
    <row r="116" spans="1:9" x14ac:dyDescent="0.25">
      <c r="A116" s="1">
        <v>43215</v>
      </c>
      <c r="B116" s="3">
        <v>51.7</v>
      </c>
      <c r="C116" s="3">
        <v>36.299999999999997</v>
      </c>
      <c r="D116" s="3">
        <v>2.0499999999999998</v>
      </c>
      <c r="E116" s="3"/>
      <c r="F116" s="3">
        <v>7.17</v>
      </c>
      <c r="G116" s="3">
        <v>6.89</v>
      </c>
      <c r="H116" s="3"/>
      <c r="I116" s="3">
        <v>78.819999999999993</v>
      </c>
    </row>
    <row r="117" spans="1:9" x14ac:dyDescent="0.25">
      <c r="A117" s="1">
        <v>43216</v>
      </c>
      <c r="B117" s="3">
        <v>52.1</v>
      </c>
      <c r="C117" s="3">
        <v>36.700000000000003</v>
      </c>
      <c r="D117" s="3">
        <v>2.13</v>
      </c>
      <c r="E117" s="3"/>
      <c r="F117" s="3">
        <v>7.28</v>
      </c>
      <c r="G117" s="3">
        <v>7.01</v>
      </c>
      <c r="H117" s="3"/>
      <c r="I117" s="3">
        <v>78.900000000000006</v>
      </c>
    </row>
    <row r="118" spans="1:9" x14ac:dyDescent="0.25">
      <c r="A118" s="1">
        <v>43217</v>
      </c>
      <c r="B118" s="3">
        <v>52.6</v>
      </c>
      <c r="C118" s="3">
        <v>37</v>
      </c>
      <c r="D118" s="3">
        <v>2.2000000000000002</v>
      </c>
      <c r="E118" s="3"/>
      <c r="F118" s="3">
        <v>7.36</v>
      </c>
      <c r="G118" s="3">
        <v>7.2</v>
      </c>
      <c r="H118" s="3"/>
      <c r="I118" s="3">
        <v>79.09</v>
      </c>
    </row>
    <row r="119" spans="1:9" x14ac:dyDescent="0.25">
      <c r="A119" s="1">
        <v>43218</v>
      </c>
      <c r="B119" s="3">
        <v>53</v>
      </c>
      <c r="C119" s="3">
        <v>37.299999999999997</v>
      </c>
      <c r="D119" s="3">
        <v>2.2799999999999998</v>
      </c>
      <c r="E119" s="3"/>
      <c r="F119" s="3">
        <v>7.44</v>
      </c>
      <c r="G119" s="3">
        <v>7.28</v>
      </c>
      <c r="H119" s="3"/>
      <c r="I119" s="3">
        <v>79.209999999999994</v>
      </c>
    </row>
    <row r="120" spans="1:9" x14ac:dyDescent="0.25">
      <c r="A120" s="1">
        <v>43219</v>
      </c>
      <c r="B120" s="3">
        <v>53.4</v>
      </c>
      <c r="C120" s="3">
        <v>37.700000000000003</v>
      </c>
      <c r="D120" s="3">
        <v>2.36</v>
      </c>
      <c r="E120" s="3"/>
      <c r="F120" s="3">
        <v>7.52</v>
      </c>
      <c r="G120" s="3">
        <v>7.4</v>
      </c>
      <c r="H120" s="3"/>
      <c r="I120" s="3">
        <v>79.290000000000006</v>
      </c>
    </row>
    <row r="121" spans="1:9" x14ac:dyDescent="0.25">
      <c r="A121" s="1">
        <v>43220</v>
      </c>
      <c r="B121" s="3">
        <v>53.9</v>
      </c>
      <c r="C121" s="3">
        <v>38</v>
      </c>
      <c r="D121" s="3">
        <v>2.44</v>
      </c>
      <c r="E121" s="3"/>
      <c r="F121" s="3">
        <v>7.6</v>
      </c>
      <c r="G121" s="3">
        <v>7.52</v>
      </c>
      <c r="H121" s="3"/>
      <c r="I121" s="3">
        <v>79.41</v>
      </c>
    </row>
    <row r="122" spans="1:9" x14ac:dyDescent="0.25">
      <c r="A122" s="1">
        <v>43221</v>
      </c>
      <c r="B122" s="3">
        <v>54.3</v>
      </c>
      <c r="C122" s="3">
        <v>38.299999999999997</v>
      </c>
      <c r="D122" s="3">
        <v>0.08</v>
      </c>
      <c r="E122" s="3"/>
      <c r="F122" s="3">
        <v>7.68</v>
      </c>
      <c r="G122" s="3">
        <v>0</v>
      </c>
      <c r="H122" s="3"/>
      <c r="I122" s="3">
        <v>79.41</v>
      </c>
    </row>
    <row r="123" spans="1:9" x14ac:dyDescent="0.25">
      <c r="A123" s="1">
        <v>43222</v>
      </c>
      <c r="B123" s="3">
        <v>54.7</v>
      </c>
      <c r="C123" s="3">
        <v>38.6</v>
      </c>
      <c r="D123" s="3">
        <v>0.16</v>
      </c>
      <c r="E123" s="3"/>
      <c r="F123" s="3">
        <v>7.76</v>
      </c>
      <c r="G123" s="3">
        <v>0.12</v>
      </c>
      <c r="H123" s="3"/>
      <c r="I123" s="3">
        <v>79.489999999999995</v>
      </c>
    </row>
    <row r="124" spans="1:9" x14ac:dyDescent="0.25">
      <c r="A124" s="1">
        <v>43223</v>
      </c>
      <c r="B124" s="3">
        <v>55.1</v>
      </c>
      <c r="C124" s="3">
        <v>38.9</v>
      </c>
      <c r="D124" s="3">
        <v>0.24</v>
      </c>
      <c r="E124" s="3"/>
      <c r="F124" s="3">
        <v>7.8</v>
      </c>
      <c r="G124" s="3">
        <v>0.12</v>
      </c>
      <c r="H124" s="3"/>
      <c r="I124" s="3">
        <v>79.489999999999995</v>
      </c>
    </row>
    <row r="125" spans="1:9" x14ac:dyDescent="0.25">
      <c r="A125" s="1">
        <v>43224</v>
      </c>
      <c r="B125" s="3">
        <v>55.5</v>
      </c>
      <c r="C125" s="3">
        <v>39.299999999999997</v>
      </c>
      <c r="D125" s="3">
        <v>0.28000000000000003</v>
      </c>
      <c r="E125" s="3"/>
      <c r="F125" s="3">
        <v>7.87</v>
      </c>
      <c r="G125" s="3">
        <v>0.2</v>
      </c>
      <c r="H125" s="3"/>
      <c r="I125" s="3">
        <v>79.61</v>
      </c>
    </row>
    <row r="126" spans="1:9" x14ac:dyDescent="0.25">
      <c r="A126" s="1">
        <v>43225</v>
      </c>
      <c r="B126" s="3">
        <v>55.9</v>
      </c>
      <c r="C126" s="3">
        <v>39.6</v>
      </c>
      <c r="D126" s="3">
        <v>0.35</v>
      </c>
      <c r="E126" s="3"/>
      <c r="F126" s="3">
        <v>7.95</v>
      </c>
      <c r="G126" s="3">
        <v>0.2</v>
      </c>
      <c r="H126" s="3"/>
      <c r="I126" s="3">
        <v>79.61</v>
      </c>
    </row>
    <row r="127" spans="1:9" x14ac:dyDescent="0.25">
      <c r="A127" s="1">
        <v>43226</v>
      </c>
      <c r="B127" s="3">
        <v>56.3</v>
      </c>
      <c r="C127" s="3">
        <v>39.9</v>
      </c>
      <c r="D127" s="3">
        <v>0.43</v>
      </c>
      <c r="E127" s="3"/>
      <c r="F127" s="3">
        <v>8.0299999999999994</v>
      </c>
      <c r="G127" s="3">
        <v>0.2</v>
      </c>
      <c r="H127" s="3"/>
      <c r="I127" s="3">
        <v>79.61</v>
      </c>
    </row>
    <row r="128" spans="1:9" x14ac:dyDescent="0.25">
      <c r="A128" s="1">
        <v>43227</v>
      </c>
      <c r="B128" s="3">
        <v>56.6</v>
      </c>
      <c r="C128" s="3">
        <v>40.200000000000003</v>
      </c>
      <c r="D128" s="3">
        <v>0.51</v>
      </c>
      <c r="E128" s="3"/>
      <c r="F128" s="3">
        <v>8.11</v>
      </c>
      <c r="G128" s="3">
        <v>0.31</v>
      </c>
      <c r="H128" s="3"/>
      <c r="I128" s="3">
        <v>79.69</v>
      </c>
    </row>
    <row r="129" spans="1:9" x14ac:dyDescent="0.25">
      <c r="A129" s="1">
        <v>43228</v>
      </c>
      <c r="B129" s="3">
        <v>57</v>
      </c>
      <c r="C129" s="3">
        <v>40.4</v>
      </c>
      <c r="D129" s="3">
        <v>0.55000000000000004</v>
      </c>
      <c r="E129" s="3"/>
      <c r="F129" s="3">
        <v>8.15</v>
      </c>
      <c r="G129" s="3">
        <v>0.31</v>
      </c>
      <c r="H129" s="3"/>
      <c r="I129" s="3">
        <v>79.69</v>
      </c>
    </row>
    <row r="130" spans="1:9" x14ac:dyDescent="0.25">
      <c r="A130" s="1">
        <v>43229</v>
      </c>
      <c r="B130" s="3">
        <v>57.4</v>
      </c>
      <c r="C130" s="3">
        <v>40.700000000000003</v>
      </c>
      <c r="D130" s="3">
        <v>0.67</v>
      </c>
      <c r="E130" s="3"/>
      <c r="F130" s="3">
        <v>8.23</v>
      </c>
      <c r="G130" s="3">
        <v>0.31</v>
      </c>
      <c r="H130" s="3"/>
      <c r="I130" s="3">
        <v>79.69</v>
      </c>
    </row>
    <row r="131" spans="1:9" x14ac:dyDescent="0.25">
      <c r="A131" s="1">
        <v>43230</v>
      </c>
      <c r="B131" s="3">
        <v>57.7</v>
      </c>
      <c r="C131" s="3">
        <v>41</v>
      </c>
      <c r="D131" s="3">
        <v>0.71</v>
      </c>
      <c r="E131" s="3"/>
      <c r="F131" s="3">
        <v>8.31</v>
      </c>
      <c r="G131" s="3">
        <v>0.39</v>
      </c>
      <c r="H131" s="3"/>
      <c r="I131" s="3">
        <v>79.8</v>
      </c>
    </row>
    <row r="132" spans="1:9" x14ac:dyDescent="0.25">
      <c r="A132" s="1">
        <v>43231</v>
      </c>
      <c r="B132" s="3">
        <v>58</v>
      </c>
      <c r="C132" s="3">
        <v>41.3</v>
      </c>
      <c r="D132" s="3">
        <v>0.79</v>
      </c>
      <c r="E132" s="3"/>
      <c r="F132" s="3">
        <v>8.39</v>
      </c>
      <c r="G132" s="3">
        <v>0.39</v>
      </c>
      <c r="H132" s="3"/>
      <c r="I132" s="3">
        <v>79.8</v>
      </c>
    </row>
    <row r="133" spans="1:9" x14ac:dyDescent="0.25">
      <c r="A133" s="1">
        <v>43232</v>
      </c>
      <c r="B133" s="3">
        <v>58.4</v>
      </c>
      <c r="C133" s="3">
        <v>41.6</v>
      </c>
      <c r="D133" s="3">
        <v>0.87</v>
      </c>
      <c r="E133" s="3"/>
      <c r="F133" s="3">
        <v>8.4600000000000009</v>
      </c>
      <c r="G133" s="3">
        <v>0.39</v>
      </c>
      <c r="H133" s="3"/>
      <c r="I133" s="3">
        <v>79.8</v>
      </c>
    </row>
    <row r="134" spans="1:9" x14ac:dyDescent="0.25">
      <c r="A134" s="1">
        <v>43233</v>
      </c>
      <c r="B134" s="3">
        <v>58.7</v>
      </c>
      <c r="C134" s="3">
        <v>41.8</v>
      </c>
      <c r="D134" s="3">
        <v>0.94</v>
      </c>
      <c r="E134" s="3"/>
      <c r="F134" s="3">
        <v>8.5399999999999991</v>
      </c>
      <c r="G134" s="3">
        <v>0.39</v>
      </c>
      <c r="H134" s="3"/>
      <c r="I134" s="3">
        <v>79.8</v>
      </c>
    </row>
    <row r="135" spans="1:9" x14ac:dyDescent="0.25">
      <c r="A135" s="1">
        <v>43234</v>
      </c>
      <c r="B135" s="3">
        <v>59</v>
      </c>
      <c r="C135" s="3">
        <v>42.1</v>
      </c>
      <c r="D135" s="3">
        <v>1.02</v>
      </c>
      <c r="E135" s="3"/>
      <c r="F135" s="3">
        <v>8.6199999999999992</v>
      </c>
      <c r="G135" s="3">
        <v>0.39</v>
      </c>
      <c r="H135" s="3"/>
      <c r="I135" s="3">
        <v>79.8</v>
      </c>
    </row>
    <row r="136" spans="1:9" x14ac:dyDescent="0.25">
      <c r="A136" s="1">
        <v>43235</v>
      </c>
      <c r="B136" s="3">
        <v>59.3</v>
      </c>
      <c r="C136" s="3">
        <v>42.4</v>
      </c>
      <c r="D136" s="3">
        <v>1.1000000000000001</v>
      </c>
      <c r="E136" s="3"/>
      <c r="F136" s="3">
        <v>8.66</v>
      </c>
      <c r="G136" s="3">
        <v>0.51</v>
      </c>
      <c r="H136" s="3"/>
      <c r="I136" s="3">
        <v>79.88</v>
      </c>
    </row>
    <row r="137" spans="1:9" x14ac:dyDescent="0.25">
      <c r="A137" s="1">
        <v>43236</v>
      </c>
      <c r="B137" s="3">
        <v>59.6</v>
      </c>
      <c r="C137" s="3">
        <v>42.7</v>
      </c>
      <c r="D137" s="3">
        <v>1.18</v>
      </c>
      <c r="E137" s="3"/>
      <c r="F137" s="3">
        <v>8.7799999999999994</v>
      </c>
      <c r="G137" s="3">
        <v>0.51</v>
      </c>
      <c r="H137" s="3"/>
      <c r="I137" s="3">
        <v>79.88</v>
      </c>
    </row>
    <row r="138" spans="1:9" x14ac:dyDescent="0.25">
      <c r="A138" s="1">
        <v>43237</v>
      </c>
      <c r="B138" s="3">
        <v>59.9</v>
      </c>
      <c r="C138" s="3">
        <v>42.9</v>
      </c>
      <c r="D138" s="3">
        <v>1.26</v>
      </c>
      <c r="E138" s="3"/>
      <c r="F138" s="3">
        <v>8.86</v>
      </c>
      <c r="G138" s="3">
        <v>0.51</v>
      </c>
      <c r="H138" s="3"/>
      <c r="I138" s="3">
        <v>79.88</v>
      </c>
    </row>
    <row r="139" spans="1:9" x14ac:dyDescent="0.25">
      <c r="A139" s="1">
        <v>43238</v>
      </c>
      <c r="B139" s="3">
        <v>60.2</v>
      </c>
      <c r="C139" s="3">
        <v>43.2</v>
      </c>
      <c r="D139" s="3">
        <v>1.34</v>
      </c>
      <c r="E139" s="3"/>
      <c r="F139" s="3">
        <v>8.94</v>
      </c>
      <c r="G139" s="3">
        <v>0.51</v>
      </c>
      <c r="H139" s="3"/>
      <c r="I139" s="3">
        <v>79.88</v>
      </c>
    </row>
    <row r="140" spans="1:9" x14ac:dyDescent="0.25">
      <c r="A140" s="1">
        <v>43239</v>
      </c>
      <c r="B140" s="3">
        <v>60.5</v>
      </c>
      <c r="C140" s="3">
        <v>43.4</v>
      </c>
      <c r="D140" s="3">
        <v>1.42</v>
      </c>
      <c r="E140" s="3"/>
      <c r="F140" s="3">
        <v>9.02</v>
      </c>
      <c r="G140" s="3">
        <v>0.51</v>
      </c>
      <c r="H140" s="3"/>
      <c r="I140" s="3">
        <v>79.88</v>
      </c>
    </row>
    <row r="141" spans="1:9" x14ac:dyDescent="0.25">
      <c r="A141" s="1">
        <v>43240</v>
      </c>
      <c r="B141" s="3">
        <v>60.8</v>
      </c>
      <c r="C141" s="3">
        <v>43.7</v>
      </c>
      <c r="D141" s="3">
        <v>1.5</v>
      </c>
      <c r="E141" s="3"/>
      <c r="F141" s="3">
        <v>9.09</v>
      </c>
      <c r="G141" s="3">
        <v>0.51</v>
      </c>
      <c r="H141" s="3"/>
      <c r="I141" s="3">
        <v>79.88</v>
      </c>
    </row>
    <row r="142" spans="1:9" x14ac:dyDescent="0.25">
      <c r="A142" s="1">
        <v>43241</v>
      </c>
      <c r="B142" s="3">
        <v>61</v>
      </c>
      <c r="C142" s="3">
        <v>44</v>
      </c>
      <c r="D142" s="3">
        <v>1.61</v>
      </c>
      <c r="E142" s="3"/>
      <c r="F142" s="3">
        <v>9.17</v>
      </c>
      <c r="G142" s="3">
        <v>0.51</v>
      </c>
      <c r="H142" s="3"/>
      <c r="I142" s="3">
        <v>79.88</v>
      </c>
    </row>
    <row r="143" spans="1:9" x14ac:dyDescent="0.25">
      <c r="A143" s="1">
        <v>43242</v>
      </c>
      <c r="B143" s="3">
        <v>61.3</v>
      </c>
      <c r="C143" s="3">
        <v>44.2</v>
      </c>
      <c r="D143" s="3">
        <v>1.69</v>
      </c>
      <c r="E143" s="3"/>
      <c r="F143" s="3">
        <v>9.2899999999999991</v>
      </c>
      <c r="G143" s="3">
        <v>0.59</v>
      </c>
      <c r="H143" s="3"/>
      <c r="I143" s="3">
        <v>80</v>
      </c>
    </row>
    <row r="144" spans="1:9" x14ac:dyDescent="0.25">
      <c r="A144" s="1">
        <v>43243</v>
      </c>
      <c r="B144" s="3">
        <v>61.6</v>
      </c>
      <c r="C144" s="3">
        <v>44.5</v>
      </c>
      <c r="D144" s="3">
        <v>1.77</v>
      </c>
      <c r="E144" s="3"/>
      <c r="F144" s="3">
        <v>9.3699999999999992</v>
      </c>
      <c r="G144" s="3">
        <v>0.59</v>
      </c>
      <c r="H144" s="3"/>
      <c r="I144" s="3">
        <v>80</v>
      </c>
    </row>
    <row r="145" spans="1:9" x14ac:dyDescent="0.25">
      <c r="A145" s="1">
        <v>43244</v>
      </c>
      <c r="B145" s="3">
        <v>61.9</v>
      </c>
      <c r="C145" s="3">
        <v>44.8</v>
      </c>
      <c r="D145" s="3">
        <v>1.85</v>
      </c>
      <c r="E145" s="3"/>
      <c r="F145" s="3">
        <v>9.4499999999999993</v>
      </c>
      <c r="G145" s="3">
        <v>0.59</v>
      </c>
      <c r="H145" s="3"/>
      <c r="I145" s="3">
        <v>80</v>
      </c>
    </row>
    <row r="146" spans="1:9" x14ac:dyDescent="0.25">
      <c r="A146" s="1">
        <v>43245</v>
      </c>
      <c r="B146" s="3">
        <v>62.1</v>
      </c>
      <c r="C146" s="3">
        <v>45</v>
      </c>
      <c r="D146" s="3">
        <v>1.97</v>
      </c>
      <c r="E146" s="3"/>
      <c r="F146" s="3">
        <v>9.57</v>
      </c>
      <c r="G146" s="3">
        <v>0.59</v>
      </c>
      <c r="H146" s="3"/>
      <c r="I146" s="3">
        <v>80</v>
      </c>
    </row>
    <row r="147" spans="1:9" x14ac:dyDescent="0.25">
      <c r="A147" s="1">
        <v>43246</v>
      </c>
      <c r="B147" s="3">
        <v>62.4</v>
      </c>
      <c r="C147" s="3">
        <v>45.3</v>
      </c>
      <c r="D147" s="3">
        <v>2.0499999999999998</v>
      </c>
      <c r="E147" s="3"/>
      <c r="F147" s="3">
        <v>9.65</v>
      </c>
      <c r="G147" s="3">
        <v>0.59</v>
      </c>
      <c r="H147" s="3"/>
      <c r="I147" s="3">
        <v>80</v>
      </c>
    </row>
    <row r="148" spans="1:9" x14ac:dyDescent="0.25">
      <c r="A148" s="1">
        <v>43247</v>
      </c>
      <c r="B148" s="3">
        <v>62.7</v>
      </c>
      <c r="C148" s="3">
        <v>45.6</v>
      </c>
      <c r="D148" s="3">
        <v>2.13</v>
      </c>
      <c r="E148" s="3"/>
      <c r="F148" s="3">
        <v>9.7200000000000006</v>
      </c>
      <c r="G148" s="3">
        <v>0.59</v>
      </c>
      <c r="H148" s="3"/>
      <c r="I148" s="3">
        <v>80</v>
      </c>
    </row>
    <row r="149" spans="1:9" x14ac:dyDescent="0.25">
      <c r="A149" s="1">
        <v>43248</v>
      </c>
      <c r="B149" s="3">
        <v>62.9</v>
      </c>
      <c r="C149" s="3">
        <v>45.9</v>
      </c>
      <c r="D149" s="3">
        <v>2.2400000000000002</v>
      </c>
      <c r="E149" s="3"/>
      <c r="F149" s="3">
        <v>9.84</v>
      </c>
      <c r="G149" s="3">
        <v>0.59</v>
      </c>
      <c r="H149" s="3"/>
      <c r="I149" s="3">
        <v>80</v>
      </c>
    </row>
    <row r="150" spans="1:9" x14ac:dyDescent="0.25">
      <c r="A150" s="1">
        <v>43249</v>
      </c>
      <c r="B150" s="3">
        <v>63.2</v>
      </c>
      <c r="C150" s="3">
        <v>46.1</v>
      </c>
      <c r="D150" s="3">
        <v>2.3199999999999998</v>
      </c>
      <c r="E150" s="3"/>
      <c r="F150" s="3">
        <v>9.92</v>
      </c>
      <c r="G150" s="3">
        <v>0.59</v>
      </c>
      <c r="H150" s="3"/>
      <c r="I150" s="3">
        <v>80</v>
      </c>
    </row>
    <row r="151" spans="1:9" x14ac:dyDescent="0.25">
      <c r="A151" s="1">
        <v>43250</v>
      </c>
      <c r="B151" s="3">
        <v>63.5</v>
      </c>
      <c r="C151" s="3">
        <v>46.4</v>
      </c>
      <c r="D151" s="3">
        <v>2.44</v>
      </c>
      <c r="E151" s="3"/>
      <c r="F151" s="3">
        <v>10.039999999999999</v>
      </c>
      <c r="G151" s="3">
        <v>0.59</v>
      </c>
      <c r="H151" s="3"/>
      <c r="I151" s="3">
        <v>80</v>
      </c>
    </row>
    <row r="152" spans="1:9" x14ac:dyDescent="0.25">
      <c r="A152" s="1">
        <v>43251</v>
      </c>
      <c r="B152" s="3">
        <v>63.8</v>
      </c>
      <c r="C152" s="3">
        <v>46.7</v>
      </c>
      <c r="D152" s="3">
        <v>2.52</v>
      </c>
      <c r="E152" s="3"/>
      <c r="F152" s="3">
        <v>10.119999999999999</v>
      </c>
      <c r="G152" s="3">
        <v>0.59</v>
      </c>
      <c r="H152" s="3"/>
      <c r="I152" s="3">
        <v>80</v>
      </c>
    </row>
    <row r="153" spans="1:9" x14ac:dyDescent="0.25">
      <c r="A153" s="1">
        <v>43252</v>
      </c>
      <c r="B153" s="3">
        <v>64</v>
      </c>
      <c r="C153" s="3">
        <v>47</v>
      </c>
      <c r="D153" s="3">
        <v>0.12</v>
      </c>
      <c r="E153" s="3"/>
      <c r="F153" s="3">
        <v>10.24</v>
      </c>
      <c r="G153" s="3">
        <v>0</v>
      </c>
      <c r="H153" s="3"/>
      <c r="I153" s="3">
        <v>80</v>
      </c>
    </row>
    <row r="154" spans="1:9" x14ac:dyDescent="0.25">
      <c r="A154" s="1">
        <v>43253</v>
      </c>
      <c r="B154" s="3">
        <v>64.3</v>
      </c>
      <c r="C154" s="3">
        <v>47.3</v>
      </c>
      <c r="D154" s="3">
        <v>0.2</v>
      </c>
      <c r="E154" s="3"/>
      <c r="F154" s="3">
        <v>10.31</v>
      </c>
      <c r="G154" s="3">
        <v>0</v>
      </c>
      <c r="H154" s="3"/>
      <c r="I154" s="3">
        <v>80</v>
      </c>
    </row>
    <row r="155" spans="1:9" x14ac:dyDescent="0.25">
      <c r="A155" s="1">
        <v>43254</v>
      </c>
      <c r="B155" s="3">
        <v>64.599999999999994</v>
      </c>
      <c r="C155" s="3">
        <v>47.6</v>
      </c>
      <c r="D155" s="3">
        <v>0.28000000000000003</v>
      </c>
      <c r="E155" s="3"/>
      <c r="F155" s="3">
        <v>10.39</v>
      </c>
      <c r="G155" s="3">
        <v>0</v>
      </c>
      <c r="H155" s="3"/>
      <c r="I155" s="3">
        <v>80</v>
      </c>
    </row>
    <row r="156" spans="1:9" x14ac:dyDescent="0.25">
      <c r="A156" s="1">
        <v>43255</v>
      </c>
      <c r="B156" s="3">
        <v>64.900000000000006</v>
      </c>
      <c r="C156" s="3">
        <v>47.9</v>
      </c>
      <c r="D156" s="3">
        <v>0.39</v>
      </c>
      <c r="E156" s="3"/>
      <c r="F156" s="3">
        <v>10.51</v>
      </c>
      <c r="G156" s="3">
        <v>0</v>
      </c>
      <c r="H156" s="3"/>
      <c r="I156" s="3">
        <v>80</v>
      </c>
    </row>
    <row r="157" spans="1:9" x14ac:dyDescent="0.25">
      <c r="A157" s="1">
        <v>43256</v>
      </c>
      <c r="B157" s="3">
        <v>65.2</v>
      </c>
      <c r="C157" s="3">
        <v>48.2</v>
      </c>
      <c r="D157" s="3">
        <v>0.47</v>
      </c>
      <c r="E157" s="3"/>
      <c r="F157" s="3">
        <v>10.59</v>
      </c>
      <c r="G157" s="3">
        <v>0</v>
      </c>
      <c r="H157" s="3"/>
      <c r="I157" s="3">
        <v>80</v>
      </c>
    </row>
    <row r="158" spans="1:9" x14ac:dyDescent="0.25">
      <c r="A158" s="1">
        <v>43257</v>
      </c>
      <c r="B158" s="3">
        <v>65.5</v>
      </c>
      <c r="C158" s="3">
        <v>48.5</v>
      </c>
      <c r="D158" s="3">
        <v>0.59</v>
      </c>
      <c r="E158" s="3"/>
      <c r="F158" s="3">
        <v>10.71</v>
      </c>
      <c r="G158" s="3">
        <v>0</v>
      </c>
      <c r="H158" s="3"/>
      <c r="I158" s="3">
        <v>80</v>
      </c>
    </row>
    <row r="159" spans="1:9" x14ac:dyDescent="0.25">
      <c r="A159" s="1">
        <v>43258</v>
      </c>
      <c r="B159" s="3">
        <v>65.8</v>
      </c>
      <c r="C159" s="3">
        <v>48.8</v>
      </c>
      <c r="D159" s="3">
        <v>0.67</v>
      </c>
      <c r="E159" s="3"/>
      <c r="F159" s="3">
        <v>10.79</v>
      </c>
      <c r="G159" s="3">
        <v>0</v>
      </c>
      <c r="H159" s="3"/>
      <c r="I159" s="3">
        <v>80</v>
      </c>
    </row>
    <row r="160" spans="1:9" x14ac:dyDescent="0.25">
      <c r="A160" s="1">
        <v>43259</v>
      </c>
      <c r="B160" s="3">
        <v>66.099999999999994</v>
      </c>
      <c r="C160" s="3">
        <v>49.1</v>
      </c>
      <c r="D160" s="3">
        <v>0.79</v>
      </c>
      <c r="E160" s="3"/>
      <c r="F160" s="3">
        <v>10.91</v>
      </c>
      <c r="G160" s="3">
        <v>0</v>
      </c>
      <c r="H160" s="3"/>
      <c r="I160" s="3">
        <v>80</v>
      </c>
    </row>
    <row r="161" spans="1:9" x14ac:dyDescent="0.25">
      <c r="A161" s="1">
        <v>43260</v>
      </c>
      <c r="B161" s="3">
        <v>66.400000000000006</v>
      </c>
      <c r="C161" s="3">
        <v>49.4</v>
      </c>
      <c r="D161" s="3">
        <v>0.87</v>
      </c>
      <c r="E161" s="3"/>
      <c r="F161" s="3">
        <v>10.98</v>
      </c>
      <c r="G161" s="3">
        <v>0</v>
      </c>
      <c r="H161" s="3"/>
      <c r="I161" s="3">
        <v>80</v>
      </c>
    </row>
    <row r="162" spans="1:9" x14ac:dyDescent="0.25">
      <c r="A162" s="1">
        <v>43261</v>
      </c>
      <c r="B162" s="3">
        <v>66.7</v>
      </c>
      <c r="C162" s="3">
        <v>49.7</v>
      </c>
      <c r="D162" s="3">
        <v>0.94</v>
      </c>
      <c r="E162" s="3"/>
      <c r="F162" s="3">
        <v>11.06</v>
      </c>
      <c r="G162" s="3">
        <v>0</v>
      </c>
      <c r="H162" s="3"/>
      <c r="I162" s="3">
        <v>80</v>
      </c>
    </row>
    <row r="163" spans="1:9" x14ac:dyDescent="0.25">
      <c r="A163" s="1">
        <v>43262</v>
      </c>
      <c r="B163" s="3">
        <v>67</v>
      </c>
      <c r="C163" s="3">
        <v>50.1</v>
      </c>
      <c r="D163" s="3">
        <v>1.02</v>
      </c>
      <c r="E163" s="3"/>
      <c r="F163" s="3">
        <v>11.14</v>
      </c>
      <c r="G163" s="3">
        <v>0</v>
      </c>
      <c r="H163" s="3"/>
      <c r="I163" s="3">
        <v>80</v>
      </c>
    </row>
    <row r="164" spans="1:9" x14ac:dyDescent="0.25">
      <c r="A164" s="1">
        <v>43263</v>
      </c>
      <c r="B164" s="3">
        <v>67.3</v>
      </c>
      <c r="C164" s="3">
        <v>50.4</v>
      </c>
      <c r="D164" s="3">
        <v>1.1399999999999999</v>
      </c>
      <c r="E164" s="3"/>
      <c r="F164" s="3">
        <v>11.26</v>
      </c>
      <c r="G164" s="3">
        <v>0</v>
      </c>
      <c r="H164" s="3"/>
      <c r="I164" s="3">
        <v>80</v>
      </c>
    </row>
    <row r="165" spans="1:9" x14ac:dyDescent="0.25">
      <c r="A165" s="1">
        <v>43264</v>
      </c>
      <c r="B165" s="3">
        <v>67.599999999999994</v>
      </c>
      <c r="C165" s="3">
        <v>50.7</v>
      </c>
      <c r="D165" s="3">
        <v>1.22</v>
      </c>
      <c r="E165" s="3"/>
      <c r="F165" s="3">
        <v>11.34</v>
      </c>
      <c r="G165" s="3">
        <v>0</v>
      </c>
      <c r="H165" s="3"/>
      <c r="I165" s="3">
        <v>80</v>
      </c>
    </row>
    <row r="166" spans="1:9" x14ac:dyDescent="0.25">
      <c r="A166" s="1">
        <v>43265</v>
      </c>
      <c r="B166" s="3">
        <v>67.900000000000006</v>
      </c>
      <c r="C166" s="3">
        <v>51</v>
      </c>
      <c r="D166" s="3">
        <v>1.34</v>
      </c>
      <c r="E166" s="3"/>
      <c r="F166" s="3">
        <v>11.46</v>
      </c>
      <c r="G166" s="3">
        <v>0</v>
      </c>
      <c r="H166" s="3"/>
      <c r="I166" s="3">
        <v>80</v>
      </c>
    </row>
    <row r="167" spans="1:9" x14ac:dyDescent="0.25">
      <c r="A167" s="1">
        <v>43266</v>
      </c>
      <c r="B167" s="3">
        <v>68.2</v>
      </c>
      <c r="C167" s="3">
        <v>51.4</v>
      </c>
      <c r="D167" s="3">
        <v>1.42</v>
      </c>
      <c r="E167" s="3"/>
      <c r="F167" s="3">
        <v>11.54</v>
      </c>
      <c r="G167" s="3">
        <v>0</v>
      </c>
      <c r="H167" s="3"/>
      <c r="I167" s="3">
        <v>80</v>
      </c>
    </row>
    <row r="168" spans="1:9" x14ac:dyDescent="0.25">
      <c r="A168" s="1">
        <v>43267</v>
      </c>
      <c r="B168" s="3">
        <v>68.5</v>
      </c>
      <c r="C168" s="3">
        <v>51.7</v>
      </c>
      <c r="D168" s="3">
        <v>1.5</v>
      </c>
      <c r="E168" s="3"/>
      <c r="F168" s="3">
        <v>11.61</v>
      </c>
      <c r="G168" s="3">
        <v>0</v>
      </c>
      <c r="H168" s="3"/>
      <c r="I168" s="3">
        <v>80</v>
      </c>
    </row>
    <row r="169" spans="1:9" x14ac:dyDescent="0.25">
      <c r="A169" s="1">
        <v>43268</v>
      </c>
      <c r="B169" s="3">
        <v>68.8</v>
      </c>
      <c r="C169" s="3">
        <v>52</v>
      </c>
      <c r="D169" s="3">
        <v>1.57</v>
      </c>
      <c r="E169" s="3"/>
      <c r="F169" s="3">
        <v>11.69</v>
      </c>
      <c r="G169" s="3">
        <v>0</v>
      </c>
      <c r="H169" s="3"/>
      <c r="I169" s="3">
        <v>80</v>
      </c>
    </row>
    <row r="170" spans="1:9" x14ac:dyDescent="0.25">
      <c r="A170" s="1">
        <v>43269</v>
      </c>
      <c r="B170" s="3">
        <v>69.099999999999994</v>
      </c>
      <c r="C170" s="3">
        <v>52.3</v>
      </c>
      <c r="D170" s="3">
        <v>1.65</v>
      </c>
      <c r="E170" s="3"/>
      <c r="F170" s="3">
        <v>11.77</v>
      </c>
      <c r="G170" s="3">
        <v>0</v>
      </c>
      <c r="H170" s="3"/>
      <c r="I170" s="3">
        <v>80</v>
      </c>
    </row>
    <row r="171" spans="1:9" x14ac:dyDescent="0.25">
      <c r="A171" s="1">
        <v>43270</v>
      </c>
      <c r="B171" s="3">
        <v>69.400000000000006</v>
      </c>
      <c r="C171" s="3">
        <v>52.6</v>
      </c>
      <c r="D171" s="3">
        <v>1.73</v>
      </c>
      <c r="E171" s="3"/>
      <c r="F171" s="3">
        <v>11.85</v>
      </c>
      <c r="G171" s="3">
        <v>0</v>
      </c>
      <c r="H171" s="3"/>
      <c r="I171" s="3">
        <v>80</v>
      </c>
    </row>
    <row r="172" spans="1:9" x14ac:dyDescent="0.25">
      <c r="A172" s="1">
        <v>43271</v>
      </c>
      <c r="B172" s="3">
        <v>69.7</v>
      </c>
      <c r="C172" s="3">
        <v>53</v>
      </c>
      <c r="D172" s="3">
        <v>1.85</v>
      </c>
      <c r="E172" s="3"/>
      <c r="F172" s="3">
        <v>11.97</v>
      </c>
      <c r="G172" s="3">
        <v>0</v>
      </c>
      <c r="H172" s="3"/>
      <c r="I172" s="3">
        <v>80</v>
      </c>
    </row>
    <row r="173" spans="1:9" x14ac:dyDescent="0.25">
      <c r="A173" s="1">
        <v>43272</v>
      </c>
      <c r="B173" s="3">
        <v>70</v>
      </c>
      <c r="C173" s="3">
        <v>53.3</v>
      </c>
      <c r="D173" s="3">
        <v>1.93</v>
      </c>
      <c r="E173" s="3"/>
      <c r="F173" s="3">
        <v>12.05</v>
      </c>
      <c r="G173" s="3">
        <v>0</v>
      </c>
      <c r="H173" s="3"/>
      <c r="I173" s="3">
        <v>80</v>
      </c>
    </row>
    <row r="174" spans="1:9" x14ac:dyDescent="0.25">
      <c r="A174" s="1">
        <v>43273</v>
      </c>
      <c r="B174" s="3">
        <v>70.3</v>
      </c>
      <c r="C174" s="3">
        <v>53.6</v>
      </c>
      <c r="D174" s="3">
        <v>2.0099999999999998</v>
      </c>
      <c r="E174" s="3"/>
      <c r="F174" s="3">
        <v>12.13</v>
      </c>
      <c r="G174" s="3">
        <v>0</v>
      </c>
      <c r="H174" s="3"/>
      <c r="I174" s="3">
        <v>80</v>
      </c>
    </row>
    <row r="175" spans="1:9" x14ac:dyDescent="0.25">
      <c r="A175" s="1">
        <v>43274</v>
      </c>
      <c r="B175" s="3">
        <v>70.599999999999994</v>
      </c>
      <c r="C175" s="3">
        <v>53.9</v>
      </c>
      <c r="D175" s="3">
        <v>2.13</v>
      </c>
      <c r="E175" s="3"/>
      <c r="F175" s="3">
        <v>12.24</v>
      </c>
      <c r="G175" s="3">
        <v>0</v>
      </c>
      <c r="H175" s="3"/>
      <c r="I175" s="3">
        <v>80</v>
      </c>
    </row>
    <row r="176" spans="1:9" x14ac:dyDescent="0.25">
      <c r="A176" s="1">
        <v>43275</v>
      </c>
      <c r="B176" s="3">
        <v>70.900000000000006</v>
      </c>
      <c r="C176" s="3">
        <v>54.2</v>
      </c>
      <c r="D176" s="3">
        <v>2.2000000000000002</v>
      </c>
      <c r="E176" s="3"/>
      <c r="F176" s="3">
        <v>12.32</v>
      </c>
      <c r="G176" s="3">
        <v>0</v>
      </c>
      <c r="H176" s="3"/>
      <c r="I176" s="3">
        <v>80</v>
      </c>
    </row>
    <row r="177" spans="1:9" x14ac:dyDescent="0.25">
      <c r="A177" s="1">
        <v>43276</v>
      </c>
      <c r="B177" s="3">
        <v>71.099999999999994</v>
      </c>
      <c r="C177" s="3">
        <v>54.5</v>
      </c>
      <c r="D177" s="3">
        <v>2.2799999999999998</v>
      </c>
      <c r="E177" s="3"/>
      <c r="F177" s="3">
        <v>12.4</v>
      </c>
      <c r="G177" s="3">
        <v>0</v>
      </c>
      <c r="H177" s="3"/>
      <c r="I177" s="3">
        <v>80</v>
      </c>
    </row>
    <row r="178" spans="1:9" x14ac:dyDescent="0.25">
      <c r="A178" s="1">
        <v>43277</v>
      </c>
      <c r="B178" s="3">
        <v>71.400000000000006</v>
      </c>
      <c r="C178" s="3">
        <v>54.8</v>
      </c>
      <c r="D178" s="3">
        <v>2.36</v>
      </c>
      <c r="E178" s="3"/>
      <c r="F178" s="3">
        <v>12.48</v>
      </c>
      <c r="G178" s="3">
        <v>0</v>
      </c>
      <c r="H178" s="3"/>
      <c r="I178" s="3">
        <v>80</v>
      </c>
    </row>
    <row r="179" spans="1:9" x14ac:dyDescent="0.25">
      <c r="A179" s="1">
        <v>43278</v>
      </c>
      <c r="B179" s="3">
        <v>71.7</v>
      </c>
      <c r="C179" s="3">
        <v>55.1</v>
      </c>
      <c r="D179" s="3">
        <v>2.44</v>
      </c>
      <c r="E179" s="3"/>
      <c r="F179" s="3">
        <v>12.56</v>
      </c>
      <c r="G179" s="3">
        <v>0</v>
      </c>
      <c r="H179" s="3"/>
      <c r="I179" s="3">
        <v>80</v>
      </c>
    </row>
    <row r="180" spans="1:9" x14ac:dyDescent="0.25">
      <c r="A180" s="1">
        <v>43279</v>
      </c>
      <c r="B180" s="3">
        <v>71.900000000000006</v>
      </c>
      <c r="C180" s="3">
        <v>55.4</v>
      </c>
      <c r="D180" s="3">
        <v>2.52</v>
      </c>
      <c r="E180" s="3"/>
      <c r="F180" s="3">
        <v>12.64</v>
      </c>
      <c r="G180" s="3">
        <v>0</v>
      </c>
      <c r="H180" s="3"/>
      <c r="I180" s="3">
        <v>80</v>
      </c>
    </row>
    <row r="181" spans="1:9" x14ac:dyDescent="0.25">
      <c r="A181" s="1">
        <v>43280</v>
      </c>
      <c r="B181" s="3">
        <v>72.2</v>
      </c>
      <c r="C181" s="3">
        <v>55.7</v>
      </c>
      <c r="D181" s="3">
        <v>2.6</v>
      </c>
      <c r="E181" s="3"/>
      <c r="F181" s="3">
        <v>12.72</v>
      </c>
      <c r="G181" s="3">
        <v>0</v>
      </c>
      <c r="H181" s="3"/>
      <c r="I181" s="3">
        <v>80</v>
      </c>
    </row>
    <row r="182" spans="1:9" x14ac:dyDescent="0.25">
      <c r="A182" s="1">
        <v>43281</v>
      </c>
      <c r="B182" s="3">
        <v>72.400000000000006</v>
      </c>
      <c r="C182" s="3">
        <v>55.9</v>
      </c>
      <c r="D182" s="3">
        <v>2.68</v>
      </c>
      <c r="E182" s="3"/>
      <c r="F182" s="3">
        <v>12.8</v>
      </c>
      <c r="G182" s="3">
        <v>0</v>
      </c>
      <c r="H182" s="3"/>
      <c r="I182" s="3">
        <v>80</v>
      </c>
    </row>
    <row r="183" spans="1:9" x14ac:dyDescent="0.25">
      <c r="A183" s="1">
        <v>43282</v>
      </c>
      <c r="B183" s="3">
        <v>72.599999999999994</v>
      </c>
      <c r="C183" s="3">
        <v>56.2</v>
      </c>
      <c r="D183" s="3">
        <v>0.08</v>
      </c>
      <c r="E183" s="3"/>
      <c r="F183" s="3">
        <v>12.87</v>
      </c>
      <c r="G183" s="3">
        <v>0</v>
      </c>
      <c r="H183" s="3"/>
      <c r="I183" s="3">
        <v>80</v>
      </c>
    </row>
    <row r="184" spans="1:9" x14ac:dyDescent="0.25">
      <c r="A184" s="1">
        <v>43283</v>
      </c>
      <c r="B184" s="3">
        <v>72.8</v>
      </c>
      <c r="C184" s="3">
        <v>56.4</v>
      </c>
      <c r="D184" s="3">
        <v>0.16</v>
      </c>
      <c r="E184" s="3"/>
      <c r="F184" s="3">
        <v>12.95</v>
      </c>
      <c r="G184" s="3">
        <v>0</v>
      </c>
      <c r="H184" s="3"/>
      <c r="I184" s="3">
        <v>80</v>
      </c>
    </row>
    <row r="185" spans="1:9" x14ac:dyDescent="0.25">
      <c r="A185" s="1">
        <v>43284</v>
      </c>
      <c r="B185" s="3">
        <v>73.099999999999994</v>
      </c>
      <c r="C185" s="3">
        <v>56.7</v>
      </c>
      <c r="D185" s="3">
        <v>0.28000000000000003</v>
      </c>
      <c r="E185" s="3"/>
      <c r="F185" s="3">
        <v>13.07</v>
      </c>
      <c r="G185" s="3">
        <v>0</v>
      </c>
      <c r="H185" s="3"/>
      <c r="I185" s="3">
        <v>80</v>
      </c>
    </row>
    <row r="186" spans="1:9" x14ac:dyDescent="0.25">
      <c r="A186" s="1">
        <v>43285</v>
      </c>
      <c r="B186" s="3">
        <v>73.3</v>
      </c>
      <c r="C186" s="3">
        <v>56.9</v>
      </c>
      <c r="D186" s="3">
        <v>0.35</v>
      </c>
      <c r="E186" s="3"/>
      <c r="F186" s="3">
        <v>13.15</v>
      </c>
      <c r="G186" s="3">
        <v>0</v>
      </c>
      <c r="H186" s="3"/>
      <c r="I186" s="3">
        <v>80</v>
      </c>
    </row>
    <row r="187" spans="1:9" x14ac:dyDescent="0.25">
      <c r="A187" s="1">
        <v>43286</v>
      </c>
      <c r="B187" s="3">
        <v>73.400000000000006</v>
      </c>
      <c r="C187" s="3">
        <v>57.1</v>
      </c>
      <c r="D187" s="3">
        <v>0.43</v>
      </c>
      <c r="E187" s="3"/>
      <c r="F187" s="3">
        <v>13.23</v>
      </c>
      <c r="G187" s="3">
        <v>0</v>
      </c>
      <c r="H187" s="3"/>
      <c r="I187" s="3">
        <v>80</v>
      </c>
    </row>
    <row r="188" spans="1:9" x14ac:dyDescent="0.25">
      <c r="A188" s="1">
        <v>43287</v>
      </c>
      <c r="B188" s="3">
        <v>73.599999999999994</v>
      </c>
      <c r="C188" s="3">
        <v>57.3</v>
      </c>
      <c r="D188" s="3">
        <v>0.51</v>
      </c>
      <c r="E188" s="3"/>
      <c r="F188" s="3">
        <v>13.31</v>
      </c>
      <c r="G188" s="3">
        <v>0</v>
      </c>
      <c r="H188" s="3"/>
      <c r="I188" s="3">
        <v>80</v>
      </c>
    </row>
    <row r="189" spans="1:9" x14ac:dyDescent="0.25">
      <c r="A189" s="1">
        <v>43288</v>
      </c>
      <c r="B189" s="3">
        <v>73.8</v>
      </c>
      <c r="C189" s="3">
        <v>57.5</v>
      </c>
      <c r="D189" s="3">
        <v>0.59</v>
      </c>
      <c r="E189" s="3"/>
      <c r="F189" s="3">
        <v>13.43</v>
      </c>
      <c r="G189" s="3">
        <v>0</v>
      </c>
      <c r="H189" s="3"/>
      <c r="I189" s="3">
        <v>80</v>
      </c>
    </row>
    <row r="190" spans="1:9" x14ac:dyDescent="0.25">
      <c r="A190" s="1">
        <v>43289</v>
      </c>
      <c r="B190" s="3">
        <v>73.900000000000006</v>
      </c>
      <c r="C190" s="3">
        <v>57.7</v>
      </c>
      <c r="D190" s="3">
        <v>0.71</v>
      </c>
      <c r="E190" s="3"/>
      <c r="F190" s="3">
        <v>13.5</v>
      </c>
      <c r="G190" s="3">
        <v>0</v>
      </c>
      <c r="H190" s="3"/>
      <c r="I190" s="3">
        <v>80</v>
      </c>
    </row>
    <row r="191" spans="1:9" x14ac:dyDescent="0.25">
      <c r="A191" s="1">
        <v>43290</v>
      </c>
      <c r="B191" s="3">
        <v>74.099999999999994</v>
      </c>
      <c r="C191" s="3">
        <v>57.9</v>
      </c>
      <c r="D191" s="3">
        <v>0.79</v>
      </c>
      <c r="E191" s="3"/>
      <c r="F191" s="3">
        <v>13.58</v>
      </c>
      <c r="G191" s="3">
        <v>0</v>
      </c>
      <c r="H191" s="3"/>
      <c r="I191" s="3">
        <v>80</v>
      </c>
    </row>
    <row r="192" spans="1:9" x14ac:dyDescent="0.25">
      <c r="A192" s="1">
        <v>43291</v>
      </c>
      <c r="B192" s="3">
        <v>74.2</v>
      </c>
      <c r="C192" s="3">
        <v>58.1</v>
      </c>
      <c r="D192" s="3">
        <v>0.87</v>
      </c>
      <c r="E192" s="3"/>
      <c r="F192" s="3">
        <v>13.66</v>
      </c>
      <c r="G192" s="3">
        <v>0</v>
      </c>
      <c r="H192" s="3"/>
      <c r="I192" s="3">
        <v>80</v>
      </c>
    </row>
    <row r="193" spans="1:9" x14ac:dyDescent="0.25">
      <c r="A193" s="1">
        <v>43292</v>
      </c>
      <c r="B193" s="3">
        <v>74.400000000000006</v>
      </c>
      <c r="C193" s="3">
        <v>58.3</v>
      </c>
      <c r="D193" s="3">
        <v>0.98</v>
      </c>
      <c r="E193" s="3"/>
      <c r="F193" s="3">
        <v>13.78</v>
      </c>
      <c r="G193" s="3">
        <v>0</v>
      </c>
      <c r="H193" s="3"/>
      <c r="I193" s="3">
        <v>80</v>
      </c>
    </row>
    <row r="194" spans="1:9" x14ac:dyDescent="0.25">
      <c r="A194" s="1">
        <v>43293</v>
      </c>
      <c r="B194" s="3">
        <v>74.5</v>
      </c>
      <c r="C194" s="3">
        <v>58.4</v>
      </c>
      <c r="D194" s="3">
        <v>1.06</v>
      </c>
      <c r="E194" s="3"/>
      <c r="F194" s="3">
        <v>13.86</v>
      </c>
      <c r="G194" s="3">
        <v>0</v>
      </c>
      <c r="H194" s="3"/>
      <c r="I194" s="3">
        <v>80</v>
      </c>
    </row>
    <row r="195" spans="1:9" x14ac:dyDescent="0.25">
      <c r="A195" s="1">
        <v>43294</v>
      </c>
      <c r="B195" s="3">
        <v>74.599999999999994</v>
      </c>
      <c r="C195" s="3">
        <v>58.6</v>
      </c>
      <c r="D195" s="3">
        <v>1.1399999999999999</v>
      </c>
      <c r="E195" s="3"/>
      <c r="F195" s="3">
        <v>13.94</v>
      </c>
      <c r="G195" s="3">
        <v>0</v>
      </c>
      <c r="H195" s="3"/>
      <c r="I195" s="3">
        <v>80</v>
      </c>
    </row>
    <row r="196" spans="1:9" x14ac:dyDescent="0.25">
      <c r="A196" s="1">
        <v>43295</v>
      </c>
      <c r="B196" s="3">
        <v>74.7</v>
      </c>
      <c r="C196" s="3">
        <v>58.7</v>
      </c>
      <c r="D196" s="3">
        <v>1.22</v>
      </c>
      <c r="E196" s="3"/>
      <c r="F196" s="3">
        <v>14.02</v>
      </c>
      <c r="G196" s="3">
        <v>0</v>
      </c>
      <c r="H196" s="3"/>
      <c r="I196" s="3">
        <v>80</v>
      </c>
    </row>
    <row r="197" spans="1:9" x14ac:dyDescent="0.25">
      <c r="A197" s="1">
        <v>43296</v>
      </c>
      <c r="B197" s="3">
        <v>74.8</v>
      </c>
      <c r="C197" s="3">
        <v>58.8</v>
      </c>
      <c r="D197" s="3">
        <v>1.3</v>
      </c>
      <c r="E197" s="3"/>
      <c r="F197" s="3">
        <v>14.09</v>
      </c>
      <c r="G197" s="3">
        <v>0</v>
      </c>
      <c r="H197" s="3"/>
      <c r="I197" s="3">
        <v>80</v>
      </c>
    </row>
    <row r="198" spans="1:9" x14ac:dyDescent="0.25">
      <c r="A198" s="1">
        <v>43297</v>
      </c>
      <c r="B198" s="3">
        <v>74.8</v>
      </c>
      <c r="C198" s="3">
        <v>58.9</v>
      </c>
      <c r="D198" s="3">
        <v>1.38</v>
      </c>
      <c r="E198" s="3"/>
      <c r="F198" s="3">
        <v>14.17</v>
      </c>
      <c r="G198" s="3">
        <v>0</v>
      </c>
      <c r="H198" s="3"/>
      <c r="I198" s="3">
        <v>80</v>
      </c>
    </row>
    <row r="199" spans="1:9" x14ac:dyDescent="0.25">
      <c r="A199" s="1">
        <v>43298</v>
      </c>
      <c r="B199" s="3">
        <v>74.900000000000006</v>
      </c>
      <c r="C199" s="3">
        <v>59.1</v>
      </c>
      <c r="D199" s="3">
        <v>1.5</v>
      </c>
      <c r="E199" s="3"/>
      <c r="F199" s="3">
        <v>14.29</v>
      </c>
      <c r="G199" s="3">
        <v>0</v>
      </c>
      <c r="H199" s="3"/>
      <c r="I199" s="3">
        <v>80</v>
      </c>
    </row>
    <row r="200" spans="1:9" x14ac:dyDescent="0.25">
      <c r="A200" s="1">
        <v>43299</v>
      </c>
      <c r="B200" s="3">
        <v>75</v>
      </c>
      <c r="C200" s="3">
        <v>59.2</v>
      </c>
      <c r="D200" s="3">
        <v>1.57</v>
      </c>
      <c r="E200" s="3"/>
      <c r="F200" s="3">
        <v>14.37</v>
      </c>
      <c r="G200" s="3">
        <v>0</v>
      </c>
      <c r="H200" s="3"/>
      <c r="I200" s="3">
        <v>80</v>
      </c>
    </row>
    <row r="201" spans="1:9" x14ac:dyDescent="0.25">
      <c r="A201" s="1">
        <v>43300</v>
      </c>
      <c r="B201" s="3">
        <v>75</v>
      </c>
      <c r="C201" s="3">
        <v>59.2</v>
      </c>
      <c r="D201" s="3">
        <v>1.65</v>
      </c>
      <c r="E201" s="3"/>
      <c r="F201" s="3">
        <v>14.49</v>
      </c>
      <c r="G201" s="3">
        <v>0</v>
      </c>
      <c r="H201" s="3"/>
      <c r="I201" s="3">
        <v>80</v>
      </c>
    </row>
    <row r="202" spans="1:9" x14ac:dyDescent="0.25">
      <c r="A202" s="1">
        <v>43301</v>
      </c>
      <c r="B202" s="3">
        <v>75.099999999999994</v>
      </c>
      <c r="C202" s="3">
        <v>59.3</v>
      </c>
      <c r="D202" s="3">
        <v>1.77</v>
      </c>
      <c r="E202" s="3"/>
      <c r="F202" s="3">
        <v>14.57</v>
      </c>
      <c r="G202" s="3">
        <v>0</v>
      </c>
      <c r="H202" s="3"/>
      <c r="I202" s="3">
        <v>80</v>
      </c>
    </row>
    <row r="203" spans="1:9" x14ac:dyDescent="0.25">
      <c r="A203" s="1">
        <v>43302</v>
      </c>
      <c r="B203" s="3">
        <v>75.099999999999994</v>
      </c>
      <c r="C203" s="3">
        <v>59.4</v>
      </c>
      <c r="D203" s="3">
        <v>1.85</v>
      </c>
      <c r="E203" s="3"/>
      <c r="F203" s="3">
        <v>14.65</v>
      </c>
      <c r="G203" s="3">
        <v>0</v>
      </c>
      <c r="H203" s="3"/>
      <c r="I203" s="3">
        <v>80</v>
      </c>
    </row>
    <row r="204" spans="1:9" x14ac:dyDescent="0.25">
      <c r="A204" s="1">
        <v>43303</v>
      </c>
      <c r="B204" s="3">
        <v>75.099999999999994</v>
      </c>
      <c r="C204" s="3">
        <v>59.5</v>
      </c>
      <c r="D204" s="3">
        <v>1.97</v>
      </c>
      <c r="E204" s="3"/>
      <c r="F204" s="3">
        <v>14.76</v>
      </c>
      <c r="G204" s="3">
        <v>0</v>
      </c>
      <c r="H204" s="3"/>
      <c r="I204" s="3">
        <v>80</v>
      </c>
    </row>
    <row r="205" spans="1:9" x14ac:dyDescent="0.25">
      <c r="A205" s="1">
        <v>43304</v>
      </c>
      <c r="B205" s="3">
        <v>75.2</v>
      </c>
      <c r="C205" s="3">
        <v>59.5</v>
      </c>
      <c r="D205" s="3">
        <v>2.0499999999999998</v>
      </c>
      <c r="E205" s="3"/>
      <c r="F205" s="3">
        <v>14.84</v>
      </c>
      <c r="G205" s="3">
        <v>0</v>
      </c>
      <c r="H205" s="3"/>
      <c r="I205" s="3">
        <v>80</v>
      </c>
    </row>
    <row r="206" spans="1:9" x14ac:dyDescent="0.25">
      <c r="A206" s="1">
        <v>43305</v>
      </c>
      <c r="B206" s="3">
        <v>75.2</v>
      </c>
      <c r="C206" s="3">
        <v>59.6</v>
      </c>
      <c r="D206" s="3">
        <v>2.17</v>
      </c>
      <c r="E206" s="3"/>
      <c r="F206" s="3">
        <v>14.96</v>
      </c>
      <c r="G206" s="3">
        <v>0</v>
      </c>
      <c r="H206" s="3"/>
      <c r="I206" s="3">
        <v>80</v>
      </c>
    </row>
    <row r="207" spans="1:9" x14ac:dyDescent="0.25">
      <c r="A207" s="1">
        <v>43306</v>
      </c>
      <c r="B207" s="3">
        <v>75.2</v>
      </c>
      <c r="C207" s="3">
        <v>59.6</v>
      </c>
      <c r="D207" s="3">
        <v>2.2400000000000002</v>
      </c>
      <c r="E207" s="3"/>
      <c r="F207" s="3">
        <v>15.04</v>
      </c>
      <c r="G207" s="3">
        <v>0</v>
      </c>
      <c r="H207" s="3"/>
      <c r="I207" s="3">
        <v>80</v>
      </c>
    </row>
    <row r="208" spans="1:9" x14ac:dyDescent="0.25">
      <c r="A208" s="1">
        <v>43307</v>
      </c>
      <c r="B208" s="3">
        <v>75.2</v>
      </c>
      <c r="C208" s="3">
        <v>59.7</v>
      </c>
      <c r="D208" s="3">
        <v>2.3199999999999998</v>
      </c>
      <c r="E208" s="3"/>
      <c r="F208" s="3">
        <v>15.16</v>
      </c>
      <c r="G208" s="3">
        <v>0</v>
      </c>
      <c r="H208" s="3"/>
      <c r="I208" s="3">
        <v>80</v>
      </c>
    </row>
    <row r="209" spans="1:9" x14ac:dyDescent="0.25">
      <c r="A209" s="1">
        <v>43308</v>
      </c>
      <c r="B209" s="3">
        <v>75.2</v>
      </c>
      <c r="C209" s="3">
        <v>59.7</v>
      </c>
      <c r="D209" s="3">
        <v>2.44</v>
      </c>
      <c r="E209" s="3"/>
      <c r="F209" s="3">
        <v>15.24</v>
      </c>
      <c r="G209" s="3">
        <v>0</v>
      </c>
      <c r="H209" s="3"/>
      <c r="I209" s="3">
        <v>80</v>
      </c>
    </row>
    <row r="210" spans="1:9" x14ac:dyDescent="0.25">
      <c r="A210" s="1">
        <v>43309</v>
      </c>
      <c r="B210" s="3">
        <v>75.2</v>
      </c>
      <c r="C210" s="3">
        <v>59.7</v>
      </c>
      <c r="D210" s="3">
        <v>2.52</v>
      </c>
      <c r="E210" s="3"/>
      <c r="F210" s="3">
        <v>15.31</v>
      </c>
      <c r="G210" s="3">
        <v>0</v>
      </c>
      <c r="H210" s="3"/>
      <c r="I210" s="3">
        <v>80</v>
      </c>
    </row>
    <row r="211" spans="1:9" x14ac:dyDescent="0.25">
      <c r="A211" s="1">
        <v>43310</v>
      </c>
      <c r="B211" s="3">
        <v>75.2</v>
      </c>
      <c r="C211" s="3">
        <v>59.8</v>
      </c>
      <c r="D211" s="3">
        <v>2.64</v>
      </c>
      <c r="E211" s="3"/>
      <c r="F211" s="3">
        <v>15.43</v>
      </c>
      <c r="G211" s="3">
        <v>0</v>
      </c>
      <c r="H211" s="3"/>
      <c r="I211" s="3">
        <v>80</v>
      </c>
    </row>
    <row r="212" spans="1:9" x14ac:dyDescent="0.25">
      <c r="A212" s="1">
        <v>43311</v>
      </c>
      <c r="B212" s="3">
        <v>75.2</v>
      </c>
      <c r="C212" s="3">
        <v>59.8</v>
      </c>
      <c r="D212" s="3">
        <v>2.72</v>
      </c>
      <c r="E212" s="3"/>
      <c r="F212" s="3">
        <v>15.51</v>
      </c>
      <c r="G212" s="3">
        <v>0</v>
      </c>
      <c r="H212" s="3"/>
      <c r="I212" s="3">
        <v>80</v>
      </c>
    </row>
    <row r="213" spans="1:9" x14ac:dyDescent="0.25">
      <c r="A213" s="1">
        <v>43312</v>
      </c>
      <c r="B213" s="3">
        <v>75.2</v>
      </c>
      <c r="C213" s="3">
        <v>59.8</v>
      </c>
      <c r="D213" s="3">
        <v>2.83</v>
      </c>
      <c r="E213" s="3"/>
      <c r="F213" s="3">
        <v>15.63</v>
      </c>
      <c r="G213" s="3">
        <v>0</v>
      </c>
      <c r="H213" s="3"/>
      <c r="I213" s="3">
        <v>80</v>
      </c>
    </row>
    <row r="214" spans="1:9" x14ac:dyDescent="0.25">
      <c r="A214" s="1">
        <v>43313</v>
      </c>
      <c r="B214" s="3">
        <v>75.2</v>
      </c>
      <c r="C214" s="3">
        <v>59.8</v>
      </c>
      <c r="D214" s="3">
        <v>0.08</v>
      </c>
      <c r="E214" s="3"/>
      <c r="F214" s="3">
        <v>15.71</v>
      </c>
      <c r="G214" s="3">
        <v>0</v>
      </c>
      <c r="H214" s="3"/>
      <c r="I214" s="3">
        <v>80</v>
      </c>
    </row>
    <row r="215" spans="1:9" x14ac:dyDescent="0.25">
      <c r="A215" s="1">
        <v>43314</v>
      </c>
      <c r="B215" s="3">
        <v>75.099999999999994</v>
      </c>
      <c r="C215" s="3">
        <v>59.8</v>
      </c>
      <c r="D215" s="3">
        <v>0.16</v>
      </c>
      <c r="E215" s="3"/>
      <c r="F215" s="3">
        <v>15.79</v>
      </c>
      <c r="G215" s="3">
        <v>0</v>
      </c>
      <c r="H215" s="3"/>
      <c r="I215" s="3">
        <v>80</v>
      </c>
    </row>
    <row r="216" spans="1:9" x14ac:dyDescent="0.25">
      <c r="A216" s="1">
        <v>43315</v>
      </c>
      <c r="B216" s="3">
        <v>75.099999999999994</v>
      </c>
      <c r="C216" s="3">
        <v>59.8</v>
      </c>
      <c r="D216" s="3">
        <v>0.28000000000000003</v>
      </c>
      <c r="E216" s="3"/>
      <c r="F216" s="3">
        <v>15.87</v>
      </c>
      <c r="G216" s="3">
        <v>0</v>
      </c>
      <c r="H216" s="3"/>
      <c r="I216" s="3">
        <v>80</v>
      </c>
    </row>
    <row r="217" spans="1:9" x14ac:dyDescent="0.25">
      <c r="A217" s="1">
        <v>43316</v>
      </c>
      <c r="B217" s="3">
        <v>75.099999999999994</v>
      </c>
      <c r="C217" s="3">
        <v>59.8</v>
      </c>
      <c r="D217" s="3">
        <v>0.35</v>
      </c>
      <c r="E217" s="3"/>
      <c r="F217" s="3">
        <v>15.98</v>
      </c>
      <c r="G217" s="3">
        <v>0</v>
      </c>
      <c r="H217" s="3"/>
      <c r="I217" s="3">
        <v>80</v>
      </c>
    </row>
    <row r="218" spans="1:9" x14ac:dyDescent="0.25">
      <c r="A218" s="1">
        <v>43317</v>
      </c>
      <c r="B218" s="3">
        <v>75.099999999999994</v>
      </c>
      <c r="C218" s="3">
        <v>59.8</v>
      </c>
      <c r="D218" s="3">
        <v>0.43</v>
      </c>
      <c r="E218" s="3"/>
      <c r="F218" s="3">
        <v>16.059999999999999</v>
      </c>
      <c r="G218" s="3">
        <v>0</v>
      </c>
      <c r="H218" s="3"/>
      <c r="I218" s="3">
        <v>80</v>
      </c>
    </row>
    <row r="219" spans="1:9" x14ac:dyDescent="0.25">
      <c r="A219" s="1">
        <v>43318</v>
      </c>
      <c r="B219" s="3">
        <v>75</v>
      </c>
      <c r="C219" s="3">
        <v>59.8</v>
      </c>
      <c r="D219" s="3">
        <v>0.51</v>
      </c>
      <c r="E219" s="3"/>
      <c r="F219" s="3">
        <v>16.14</v>
      </c>
      <c r="G219" s="3">
        <v>0</v>
      </c>
      <c r="H219" s="3"/>
      <c r="I219" s="3">
        <v>80</v>
      </c>
    </row>
    <row r="220" spans="1:9" x14ac:dyDescent="0.25">
      <c r="A220" s="1">
        <v>43319</v>
      </c>
      <c r="B220" s="3">
        <v>75</v>
      </c>
      <c r="C220" s="3">
        <v>59.7</v>
      </c>
      <c r="D220" s="3">
        <v>0.63</v>
      </c>
      <c r="E220" s="3"/>
      <c r="F220" s="3">
        <v>16.22</v>
      </c>
      <c r="G220" s="3">
        <v>0</v>
      </c>
      <c r="H220" s="3"/>
      <c r="I220" s="3">
        <v>80</v>
      </c>
    </row>
    <row r="221" spans="1:9" x14ac:dyDescent="0.25">
      <c r="A221" s="1">
        <v>43320</v>
      </c>
      <c r="B221" s="3">
        <v>75</v>
      </c>
      <c r="C221" s="3">
        <v>59.7</v>
      </c>
      <c r="D221" s="3">
        <v>0.71</v>
      </c>
      <c r="E221" s="3"/>
      <c r="F221" s="3">
        <v>16.34</v>
      </c>
      <c r="G221" s="3">
        <v>0</v>
      </c>
      <c r="H221" s="3"/>
      <c r="I221" s="3">
        <v>80</v>
      </c>
    </row>
    <row r="222" spans="1:9" x14ac:dyDescent="0.25">
      <c r="A222" s="1">
        <v>43321</v>
      </c>
      <c r="B222" s="3">
        <v>74.900000000000006</v>
      </c>
      <c r="C222" s="3">
        <v>59.7</v>
      </c>
      <c r="D222" s="3">
        <v>0.79</v>
      </c>
      <c r="E222" s="3"/>
      <c r="F222" s="3">
        <v>16.420000000000002</v>
      </c>
      <c r="G222" s="3">
        <v>0</v>
      </c>
      <c r="H222" s="3"/>
      <c r="I222" s="3">
        <v>80</v>
      </c>
    </row>
    <row r="223" spans="1:9" x14ac:dyDescent="0.25">
      <c r="A223" s="1">
        <v>43322</v>
      </c>
      <c r="B223" s="3">
        <v>74.900000000000006</v>
      </c>
      <c r="C223" s="3">
        <v>59.7</v>
      </c>
      <c r="D223" s="3">
        <v>0.91</v>
      </c>
      <c r="E223" s="3"/>
      <c r="F223" s="3">
        <v>16.5</v>
      </c>
      <c r="G223" s="3">
        <v>0</v>
      </c>
      <c r="H223" s="3"/>
      <c r="I223" s="3">
        <v>80</v>
      </c>
    </row>
    <row r="224" spans="1:9" x14ac:dyDescent="0.25">
      <c r="A224" s="1">
        <v>43323</v>
      </c>
      <c r="B224" s="3">
        <v>74.8</v>
      </c>
      <c r="C224" s="3">
        <v>59.6</v>
      </c>
      <c r="D224" s="3">
        <v>0.98</v>
      </c>
      <c r="E224" s="3"/>
      <c r="F224" s="3">
        <v>16.61</v>
      </c>
      <c r="G224" s="3">
        <v>0</v>
      </c>
      <c r="H224" s="3"/>
      <c r="I224" s="3">
        <v>80</v>
      </c>
    </row>
    <row r="225" spans="1:9" x14ac:dyDescent="0.25">
      <c r="A225" s="1">
        <v>43324</v>
      </c>
      <c r="B225" s="3">
        <v>74.8</v>
      </c>
      <c r="C225" s="3">
        <v>59.6</v>
      </c>
      <c r="D225" s="3">
        <v>1.06</v>
      </c>
      <c r="E225" s="3"/>
      <c r="F225" s="3">
        <v>16.690000000000001</v>
      </c>
      <c r="G225" s="3">
        <v>0</v>
      </c>
      <c r="H225" s="3"/>
      <c r="I225" s="3">
        <v>80</v>
      </c>
    </row>
    <row r="226" spans="1:9" x14ac:dyDescent="0.25">
      <c r="A226" s="1">
        <v>43325</v>
      </c>
      <c r="B226" s="3">
        <v>74.7</v>
      </c>
      <c r="C226" s="3">
        <v>59.5</v>
      </c>
      <c r="D226" s="3">
        <v>1.18</v>
      </c>
      <c r="E226" s="3"/>
      <c r="F226" s="3">
        <v>16.77</v>
      </c>
      <c r="G226" s="3">
        <v>0</v>
      </c>
      <c r="H226" s="3"/>
      <c r="I226" s="3">
        <v>80</v>
      </c>
    </row>
    <row r="227" spans="1:9" x14ac:dyDescent="0.25">
      <c r="A227" s="1">
        <v>43326</v>
      </c>
      <c r="B227" s="3">
        <v>74.599999999999994</v>
      </c>
      <c r="C227" s="3">
        <v>59.4</v>
      </c>
      <c r="D227" s="3">
        <v>1.26</v>
      </c>
      <c r="E227" s="3"/>
      <c r="F227" s="3">
        <v>16.89</v>
      </c>
      <c r="G227" s="3">
        <v>0</v>
      </c>
      <c r="H227" s="3"/>
      <c r="I227" s="3">
        <v>80</v>
      </c>
    </row>
    <row r="228" spans="1:9" x14ac:dyDescent="0.25">
      <c r="A228" s="1">
        <v>43327</v>
      </c>
      <c r="B228" s="3">
        <v>74.599999999999994</v>
      </c>
      <c r="C228" s="3">
        <v>59.4</v>
      </c>
      <c r="D228" s="3">
        <v>1.34</v>
      </c>
      <c r="E228" s="3"/>
      <c r="F228" s="3">
        <v>16.97</v>
      </c>
      <c r="G228" s="3">
        <v>0</v>
      </c>
      <c r="H228" s="3"/>
      <c r="I228" s="3">
        <v>80</v>
      </c>
    </row>
    <row r="229" spans="1:9" x14ac:dyDescent="0.25">
      <c r="A229" s="1">
        <v>43328</v>
      </c>
      <c r="B229" s="3">
        <v>74.5</v>
      </c>
      <c r="C229" s="3">
        <v>59.3</v>
      </c>
      <c r="D229" s="3">
        <v>1.42</v>
      </c>
      <c r="E229" s="3"/>
      <c r="F229" s="3">
        <v>17.05</v>
      </c>
      <c r="G229" s="3">
        <v>0</v>
      </c>
      <c r="H229" s="3"/>
      <c r="I229" s="3">
        <v>80</v>
      </c>
    </row>
    <row r="230" spans="1:9" x14ac:dyDescent="0.25">
      <c r="A230" s="1">
        <v>43329</v>
      </c>
      <c r="B230" s="3">
        <v>74.400000000000006</v>
      </c>
      <c r="C230" s="3">
        <v>59.2</v>
      </c>
      <c r="D230" s="3">
        <v>1.5</v>
      </c>
      <c r="E230" s="3"/>
      <c r="F230" s="3">
        <v>17.13</v>
      </c>
      <c r="G230" s="3">
        <v>0</v>
      </c>
      <c r="H230" s="3"/>
      <c r="I230" s="3">
        <v>80</v>
      </c>
    </row>
    <row r="231" spans="1:9" x14ac:dyDescent="0.25">
      <c r="A231" s="1">
        <v>43330</v>
      </c>
      <c r="B231" s="3">
        <v>74.3</v>
      </c>
      <c r="C231" s="3">
        <v>59.1</v>
      </c>
      <c r="D231" s="3">
        <v>1.57</v>
      </c>
      <c r="E231" s="3"/>
      <c r="F231" s="3">
        <v>17.2</v>
      </c>
      <c r="G231" s="3">
        <v>0</v>
      </c>
      <c r="H231" s="3"/>
      <c r="I231" s="3">
        <v>80</v>
      </c>
    </row>
    <row r="232" spans="1:9" x14ac:dyDescent="0.25">
      <c r="A232" s="1">
        <v>43331</v>
      </c>
      <c r="B232" s="3">
        <v>74.2</v>
      </c>
      <c r="C232" s="3">
        <v>59</v>
      </c>
      <c r="D232" s="3">
        <v>1.65</v>
      </c>
      <c r="E232" s="3"/>
      <c r="F232" s="3">
        <v>17.28</v>
      </c>
      <c r="G232" s="3">
        <v>0</v>
      </c>
      <c r="H232" s="3"/>
      <c r="I232" s="3">
        <v>80</v>
      </c>
    </row>
    <row r="233" spans="1:9" x14ac:dyDescent="0.25">
      <c r="A233" s="1">
        <v>43332</v>
      </c>
      <c r="B233" s="3">
        <v>74.099999999999994</v>
      </c>
      <c r="C233" s="3">
        <v>58.9</v>
      </c>
      <c r="D233" s="3">
        <v>1.73</v>
      </c>
      <c r="E233" s="3"/>
      <c r="F233" s="3">
        <v>17.36</v>
      </c>
      <c r="G233" s="3">
        <v>0</v>
      </c>
      <c r="H233" s="3"/>
      <c r="I233" s="3">
        <v>80</v>
      </c>
    </row>
    <row r="234" spans="1:9" x14ac:dyDescent="0.25">
      <c r="A234" s="1">
        <v>43333</v>
      </c>
      <c r="B234" s="3">
        <v>74</v>
      </c>
      <c r="C234" s="3">
        <v>58.8</v>
      </c>
      <c r="D234" s="3">
        <v>1.81</v>
      </c>
      <c r="E234" s="3"/>
      <c r="F234" s="3">
        <v>17.440000000000001</v>
      </c>
      <c r="G234" s="3">
        <v>0</v>
      </c>
      <c r="H234" s="3"/>
      <c r="I234" s="3">
        <v>80</v>
      </c>
    </row>
    <row r="235" spans="1:9" x14ac:dyDescent="0.25">
      <c r="A235" s="1">
        <v>43334</v>
      </c>
      <c r="B235" s="3">
        <v>73.8</v>
      </c>
      <c r="C235" s="3">
        <v>58.7</v>
      </c>
      <c r="D235" s="3">
        <v>1.93</v>
      </c>
      <c r="E235" s="3"/>
      <c r="F235" s="3">
        <v>17.52</v>
      </c>
      <c r="G235" s="3">
        <v>0</v>
      </c>
      <c r="H235" s="3"/>
      <c r="I235" s="3">
        <v>80</v>
      </c>
    </row>
    <row r="236" spans="1:9" x14ac:dyDescent="0.25">
      <c r="A236" s="1">
        <v>43335</v>
      </c>
      <c r="B236" s="3">
        <v>73.7</v>
      </c>
      <c r="C236" s="3">
        <v>58.6</v>
      </c>
      <c r="D236" s="3">
        <v>2.0099999999999998</v>
      </c>
      <c r="E236" s="3"/>
      <c r="F236" s="3">
        <v>17.600000000000001</v>
      </c>
      <c r="G236" s="3">
        <v>0</v>
      </c>
      <c r="H236" s="3"/>
      <c r="I236" s="3">
        <v>80</v>
      </c>
    </row>
    <row r="237" spans="1:9" x14ac:dyDescent="0.25">
      <c r="A237" s="1">
        <v>43336</v>
      </c>
      <c r="B237" s="3">
        <v>73.599999999999994</v>
      </c>
      <c r="C237" s="3">
        <v>58.4</v>
      </c>
      <c r="D237" s="3">
        <v>2.09</v>
      </c>
      <c r="E237" s="3"/>
      <c r="F237" s="3">
        <v>17.68</v>
      </c>
      <c r="G237" s="3">
        <v>0</v>
      </c>
      <c r="H237" s="3"/>
      <c r="I237" s="3">
        <v>80</v>
      </c>
    </row>
    <row r="238" spans="1:9" x14ac:dyDescent="0.25">
      <c r="A238" s="1">
        <v>43337</v>
      </c>
      <c r="B238" s="3">
        <v>73.400000000000006</v>
      </c>
      <c r="C238" s="3">
        <v>58.2</v>
      </c>
      <c r="D238" s="3">
        <v>2.17</v>
      </c>
      <c r="E238" s="3"/>
      <c r="F238" s="3">
        <v>17.760000000000002</v>
      </c>
      <c r="G238" s="3">
        <v>0</v>
      </c>
      <c r="H238" s="3"/>
      <c r="I238" s="3">
        <v>80</v>
      </c>
    </row>
    <row r="239" spans="1:9" x14ac:dyDescent="0.25">
      <c r="A239" s="1">
        <v>43338</v>
      </c>
      <c r="B239" s="3">
        <v>73.2</v>
      </c>
      <c r="C239" s="3">
        <v>58.1</v>
      </c>
      <c r="D239" s="3">
        <v>2.2400000000000002</v>
      </c>
      <c r="E239" s="3"/>
      <c r="F239" s="3">
        <v>17.829999999999998</v>
      </c>
      <c r="G239" s="3">
        <v>0</v>
      </c>
      <c r="H239" s="3"/>
      <c r="I239" s="3">
        <v>80</v>
      </c>
    </row>
    <row r="240" spans="1:9" x14ac:dyDescent="0.25">
      <c r="A240" s="1">
        <v>43339</v>
      </c>
      <c r="B240" s="3">
        <v>73.099999999999994</v>
      </c>
      <c r="C240" s="3">
        <v>57.9</v>
      </c>
      <c r="D240" s="3">
        <v>2.3199999999999998</v>
      </c>
      <c r="E240" s="3"/>
      <c r="F240" s="3">
        <v>17.91</v>
      </c>
      <c r="G240" s="3">
        <v>0</v>
      </c>
      <c r="H240" s="3"/>
      <c r="I240" s="3">
        <v>80</v>
      </c>
    </row>
    <row r="241" spans="1:9" x14ac:dyDescent="0.25">
      <c r="A241" s="1">
        <v>43340</v>
      </c>
      <c r="B241" s="3">
        <v>72.900000000000006</v>
      </c>
      <c r="C241" s="3">
        <v>57.7</v>
      </c>
      <c r="D241" s="3">
        <v>2.36</v>
      </c>
      <c r="E241" s="3"/>
      <c r="F241" s="3">
        <v>17.989999999999998</v>
      </c>
      <c r="G241" s="3">
        <v>0</v>
      </c>
      <c r="H241" s="3"/>
      <c r="I241" s="3">
        <v>80</v>
      </c>
    </row>
    <row r="242" spans="1:9" x14ac:dyDescent="0.25">
      <c r="A242" s="1">
        <v>43341</v>
      </c>
      <c r="B242" s="3">
        <v>72.7</v>
      </c>
      <c r="C242" s="3">
        <v>57.5</v>
      </c>
      <c r="D242" s="3">
        <v>2.44</v>
      </c>
      <c r="E242" s="3"/>
      <c r="F242" s="3">
        <v>18.07</v>
      </c>
      <c r="G242" s="3">
        <v>0</v>
      </c>
      <c r="H242" s="3"/>
      <c r="I242" s="3">
        <v>80</v>
      </c>
    </row>
    <row r="243" spans="1:9" x14ac:dyDescent="0.25">
      <c r="A243" s="1">
        <v>43342</v>
      </c>
      <c r="B243" s="3">
        <v>72.400000000000006</v>
      </c>
      <c r="C243" s="3">
        <v>57.3</v>
      </c>
      <c r="D243" s="3">
        <v>2.56</v>
      </c>
      <c r="E243" s="3"/>
      <c r="F243" s="3">
        <v>18.149999999999999</v>
      </c>
      <c r="G243" s="3">
        <v>0</v>
      </c>
      <c r="H243" s="3"/>
      <c r="I243" s="3">
        <v>80</v>
      </c>
    </row>
    <row r="244" spans="1:9" x14ac:dyDescent="0.25">
      <c r="A244" s="1">
        <v>43343</v>
      </c>
      <c r="B244" s="3">
        <v>72.2</v>
      </c>
      <c r="C244" s="3">
        <v>57.1</v>
      </c>
      <c r="D244" s="3">
        <v>2.64</v>
      </c>
      <c r="E244" s="3"/>
      <c r="F244" s="3">
        <v>18.27</v>
      </c>
      <c r="G244" s="3">
        <v>0</v>
      </c>
      <c r="H244" s="3"/>
      <c r="I244" s="3">
        <v>80</v>
      </c>
    </row>
    <row r="245" spans="1:9" x14ac:dyDescent="0.25">
      <c r="A245" s="1">
        <v>43344</v>
      </c>
      <c r="B245" s="3">
        <v>72</v>
      </c>
      <c r="C245" s="3">
        <v>56.8</v>
      </c>
      <c r="D245" s="3">
        <v>0.08</v>
      </c>
      <c r="E245" s="3"/>
      <c r="F245" s="3">
        <v>18.350000000000001</v>
      </c>
      <c r="G245" s="3">
        <v>0</v>
      </c>
      <c r="H245" s="3"/>
      <c r="I245" s="3">
        <v>80</v>
      </c>
    </row>
    <row r="246" spans="1:9" x14ac:dyDescent="0.25">
      <c r="A246" s="1">
        <v>43345</v>
      </c>
      <c r="B246" s="3">
        <v>71.7</v>
      </c>
      <c r="C246" s="3">
        <v>56.6</v>
      </c>
      <c r="D246" s="3">
        <v>0.2</v>
      </c>
      <c r="E246" s="3"/>
      <c r="F246" s="3">
        <v>18.43</v>
      </c>
      <c r="G246" s="3">
        <v>0</v>
      </c>
      <c r="H246" s="3"/>
      <c r="I246" s="3">
        <v>80</v>
      </c>
    </row>
    <row r="247" spans="1:9" x14ac:dyDescent="0.25">
      <c r="A247" s="1">
        <v>43346</v>
      </c>
      <c r="B247" s="3">
        <v>71.400000000000006</v>
      </c>
      <c r="C247" s="3">
        <v>56.3</v>
      </c>
      <c r="D247" s="3">
        <v>0.28000000000000003</v>
      </c>
      <c r="E247" s="3"/>
      <c r="F247" s="3">
        <v>18.54</v>
      </c>
      <c r="G247" s="3">
        <v>0</v>
      </c>
      <c r="H247" s="3"/>
      <c r="I247" s="3">
        <v>80</v>
      </c>
    </row>
    <row r="248" spans="1:9" x14ac:dyDescent="0.25">
      <c r="A248" s="1">
        <v>43347</v>
      </c>
      <c r="B248" s="3">
        <v>71.099999999999994</v>
      </c>
      <c r="C248" s="3">
        <v>56.1</v>
      </c>
      <c r="D248" s="3">
        <v>0.35</v>
      </c>
      <c r="E248" s="3"/>
      <c r="F248" s="3">
        <v>18.62</v>
      </c>
      <c r="G248" s="3">
        <v>0</v>
      </c>
      <c r="H248" s="3"/>
      <c r="I248" s="3">
        <v>80</v>
      </c>
    </row>
    <row r="249" spans="1:9" x14ac:dyDescent="0.25">
      <c r="A249" s="1">
        <v>43348</v>
      </c>
      <c r="B249" s="3">
        <v>70.900000000000006</v>
      </c>
      <c r="C249" s="3">
        <v>55.8</v>
      </c>
      <c r="D249" s="3">
        <v>0.47</v>
      </c>
      <c r="E249" s="3"/>
      <c r="F249" s="3">
        <v>18.7</v>
      </c>
      <c r="G249" s="3">
        <v>0</v>
      </c>
      <c r="H249" s="3"/>
      <c r="I249" s="3">
        <v>80</v>
      </c>
    </row>
    <row r="250" spans="1:9" x14ac:dyDescent="0.25">
      <c r="A250" s="1">
        <v>43349</v>
      </c>
      <c r="B250" s="3">
        <v>70.5</v>
      </c>
      <c r="C250" s="3">
        <v>55.5</v>
      </c>
      <c r="D250" s="3">
        <v>0.55000000000000004</v>
      </c>
      <c r="E250" s="3"/>
      <c r="F250" s="3">
        <v>18.82</v>
      </c>
      <c r="G250" s="3">
        <v>0</v>
      </c>
      <c r="H250" s="3"/>
      <c r="I250" s="3">
        <v>80</v>
      </c>
    </row>
    <row r="251" spans="1:9" x14ac:dyDescent="0.25">
      <c r="A251" s="1">
        <v>43350</v>
      </c>
      <c r="B251" s="3">
        <v>70.2</v>
      </c>
      <c r="C251" s="3">
        <v>55.2</v>
      </c>
      <c r="D251" s="3">
        <v>0.67</v>
      </c>
      <c r="E251" s="3"/>
      <c r="F251" s="3">
        <v>18.899999999999999</v>
      </c>
      <c r="G251" s="3">
        <v>0</v>
      </c>
      <c r="H251" s="3"/>
      <c r="I251" s="3">
        <v>80</v>
      </c>
    </row>
    <row r="252" spans="1:9" x14ac:dyDescent="0.25">
      <c r="A252" s="1">
        <v>43351</v>
      </c>
      <c r="B252" s="3">
        <v>69.900000000000006</v>
      </c>
      <c r="C252" s="3">
        <v>54.9</v>
      </c>
      <c r="D252" s="3">
        <v>0.75</v>
      </c>
      <c r="E252" s="3"/>
      <c r="F252" s="3">
        <v>19.02</v>
      </c>
      <c r="G252" s="3">
        <v>0</v>
      </c>
      <c r="H252" s="3"/>
      <c r="I252" s="3">
        <v>80</v>
      </c>
    </row>
    <row r="253" spans="1:9" x14ac:dyDescent="0.25">
      <c r="A253" s="1">
        <v>43352</v>
      </c>
      <c r="B253" s="3">
        <v>69.5</v>
      </c>
      <c r="C253" s="3">
        <v>54.6</v>
      </c>
      <c r="D253" s="3">
        <v>0.87</v>
      </c>
      <c r="E253" s="3"/>
      <c r="F253" s="3">
        <v>19.09</v>
      </c>
      <c r="G253" s="3">
        <v>0</v>
      </c>
      <c r="H253" s="3"/>
      <c r="I253" s="3">
        <v>80</v>
      </c>
    </row>
    <row r="254" spans="1:9" x14ac:dyDescent="0.25">
      <c r="A254" s="1">
        <v>43353</v>
      </c>
      <c r="B254" s="3">
        <v>69.2</v>
      </c>
      <c r="C254" s="3">
        <v>54.2</v>
      </c>
      <c r="D254" s="3">
        <v>0.94</v>
      </c>
      <c r="E254" s="3"/>
      <c r="F254" s="3">
        <v>19.21</v>
      </c>
      <c r="G254" s="3">
        <v>0</v>
      </c>
      <c r="H254" s="3"/>
      <c r="I254" s="3">
        <v>80</v>
      </c>
    </row>
    <row r="255" spans="1:9" x14ac:dyDescent="0.25">
      <c r="A255" s="1">
        <v>43354</v>
      </c>
      <c r="B255" s="3">
        <v>68.8</v>
      </c>
      <c r="C255" s="3">
        <v>53.9</v>
      </c>
      <c r="D255" s="3">
        <v>1.06</v>
      </c>
      <c r="E255" s="3"/>
      <c r="F255" s="3">
        <v>19.29</v>
      </c>
      <c r="G255" s="3">
        <v>0</v>
      </c>
      <c r="H255" s="3"/>
      <c r="I255" s="3">
        <v>80</v>
      </c>
    </row>
    <row r="256" spans="1:9" x14ac:dyDescent="0.25">
      <c r="A256" s="1">
        <v>43355</v>
      </c>
      <c r="B256" s="3">
        <v>68.5</v>
      </c>
      <c r="C256" s="3">
        <v>53.5</v>
      </c>
      <c r="D256" s="3">
        <v>1.1399999999999999</v>
      </c>
      <c r="E256" s="3"/>
      <c r="F256" s="3">
        <v>19.41</v>
      </c>
      <c r="G256" s="3">
        <v>0</v>
      </c>
      <c r="H256" s="3"/>
      <c r="I256" s="3">
        <v>80</v>
      </c>
    </row>
    <row r="257" spans="1:9" x14ac:dyDescent="0.25">
      <c r="A257" s="1">
        <v>43356</v>
      </c>
      <c r="B257" s="3">
        <v>68.099999999999994</v>
      </c>
      <c r="C257" s="3">
        <v>53.2</v>
      </c>
      <c r="D257" s="3">
        <v>1.26</v>
      </c>
      <c r="E257" s="3"/>
      <c r="F257" s="3">
        <v>19.489999999999998</v>
      </c>
      <c r="G257" s="3">
        <v>0</v>
      </c>
      <c r="H257" s="3"/>
      <c r="I257" s="3">
        <v>80</v>
      </c>
    </row>
    <row r="258" spans="1:9" x14ac:dyDescent="0.25">
      <c r="A258" s="1">
        <v>43357</v>
      </c>
      <c r="B258" s="3">
        <v>67.7</v>
      </c>
      <c r="C258" s="3">
        <v>52.8</v>
      </c>
      <c r="D258" s="3">
        <v>1.34</v>
      </c>
      <c r="E258" s="3"/>
      <c r="F258" s="3">
        <v>19.61</v>
      </c>
      <c r="G258" s="3">
        <v>0</v>
      </c>
      <c r="H258" s="3"/>
      <c r="I258" s="3">
        <v>80</v>
      </c>
    </row>
    <row r="259" spans="1:9" x14ac:dyDescent="0.25">
      <c r="A259" s="1">
        <v>43358</v>
      </c>
      <c r="B259" s="3">
        <v>67.3</v>
      </c>
      <c r="C259" s="3">
        <v>52.4</v>
      </c>
      <c r="D259" s="3">
        <v>1.46</v>
      </c>
      <c r="E259" s="3"/>
      <c r="F259" s="3">
        <v>19.72</v>
      </c>
      <c r="G259" s="3">
        <v>0</v>
      </c>
      <c r="H259" s="3"/>
      <c r="I259" s="3">
        <v>80</v>
      </c>
    </row>
    <row r="260" spans="1:9" x14ac:dyDescent="0.25">
      <c r="A260" s="1">
        <v>43359</v>
      </c>
      <c r="B260" s="3">
        <v>66.900000000000006</v>
      </c>
      <c r="C260" s="3">
        <v>52</v>
      </c>
      <c r="D260" s="3">
        <v>1.57</v>
      </c>
      <c r="E260" s="3"/>
      <c r="F260" s="3">
        <v>19.8</v>
      </c>
      <c r="G260" s="3">
        <v>0</v>
      </c>
      <c r="H260" s="3"/>
      <c r="I260" s="3">
        <v>80</v>
      </c>
    </row>
    <row r="261" spans="1:9" x14ac:dyDescent="0.25">
      <c r="A261" s="1">
        <v>43360</v>
      </c>
      <c r="B261" s="3">
        <v>66.400000000000006</v>
      </c>
      <c r="C261" s="3">
        <v>51.6</v>
      </c>
      <c r="D261" s="3">
        <v>1.65</v>
      </c>
      <c r="E261" s="3"/>
      <c r="F261" s="3">
        <v>19.920000000000002</v>
      </c>
      <c r="G261" s="3">
        <v>0</v>
      </c>
      <c r="H261" s="3"/>
      <c r="I261" s="3">
        <v>80</v>
      </c>
    </row>
    <row r="262" spans="1:9" x14ac:dyDescent="0.25">
      <c r="A262" s="1">
        <v>43361</v>
      </c>
      <c r="B262" s="3">
        <v>66</v>
      </c>
      <c r="C262" s="3">
        <v>51.2</v>
      </c>
      <c r="D262" s="3">
        <v>1.77</v>
      </c>
      <c r="E262" s="3"/>
      <c r="F262" s="3">
        <v>20.04</v>
      </c>
      <c r="G262" s="3">
        <v>0</v>
      </c>
      <c r="H262" s="3"/>
      <c r="I262" s="3">
        <v>80</v>
      </c>
    </row>
    <row r="263" spans="1:9" x14ac:dyDescent="0.25">
      <c r="A263" s="1">
        <v>43362</v>
      </c>
      <c r="B263" s="3">
        <v>65.599999999999994</v>
      </c>
      <c r="C263" s="3">
        <v>50.8</v>
      </c>
      <c r="D263" s="3">
        <v>1.89</v>
      </c>
      <c r="E263" s="3"/>
      <c r="F263" s="3">
        <v>20.16</v>
      </c>
      <c r="G263" s="3">
        <v>0</v>
      </c>
      <c r="H263" s="3"/>
      <c r="I263" s="3">
        <v>80</v>
      </c>
    </row>
    <row r="264" spans="1:9" x14ac:dyDescent="0.25">
      <c r="A264" s="1">
        <v>43363</v>
      </c>
      <c r="B264" s="3">
        <v>65.2</v>
      </c>
      <c r="C264" s="3">
        <v>50.4</v>
      </c>
      <c r="D264" s="3">
        <v>2.0099999999999998</v>
      </c>
      <c r="E264" s="3"/>
      <c r="F264" s="3">
        <v>20.239999999999998</v>
      </c>
      <c r="G264" s="3">
        <v>0</v>
      </c>
      <c r="H264" s="3"/>
      <c r="I264" s="3">
        <v>80</v>
      </c>
    </row>
    <row r="265" spans="1:9" x14ac:dyDescent="0.25">
      <c r="A265" s="1">
        <v>43364</v>
      </c>
      <c r="B265" s="3">
        <v>64.7</v>
      </c>
      <c r="C265" s="3">
        <v>50</v>
      </c>
      <c r="D265" s="3">
        <v>2.13</v>
      </c>
      <c r="E265" s="3"/>
      <c r="F265" s="3">
        <v>20.350000000000001</v>
      </c>
      <c r="G265" s="3">
        <v>0</v>
      </c>
      <c r="H265" s="3"/>
      <c r="I265" s="3">
        <v>80</v>
      </c>
    </row>
    <row r="266" spans="1:9" x14ac:dyDescent="0.25">
      <c r="A266" s="1">
        <v>43365</v>
      </c>
      <c r="B266" s="3">
        <v>64.3</v>
      </c>
      <c r="C266" s="3">
        <v>49.6</v>
      </c>
      <c r="D266" s="3">
        <v>2.2000000000000002</v>
      </c>
      <c r="E266" s="3"/>
      <c r="F266" s="3">
        <v>20.47</v>
      </c>
      <c r="G266" s="3">
        <v>0</v>
      </c>
      <c r="H266" s="3"/>
      <c r="I266" s="3">
        <v>80</v>
      </c>
    </row>
    <row r="267" spans="1:9" x14ac:dyDescent="0.25">
      <c r="A267" s="1">
        <v>43366</v>
      </c>
      <c r="B267" s="3">
        <v>63.8</v>
      </c>
      <c r="C267" s="3">
        <v>49.2</v>
      </c>
      <c r="D267" s="3">
        <v>2.3199999999999998</v>
      </c>
      <c r="E267" s="3"/>
      <c r="F267" s="3">
        <v>20.59</v>
      </c>
      <c r="G267" s="3">
        <v>0</v>
      </c>
      <c r="H267" s="3"/>
      <c r="I267" s="3">
        <v>80</v>
      </c>
    </row>
    <row r="268" spans="1:9" x14ac:dyDescent="0.25">
      <c r="A268" s="1">
        <v>43367</v>
      </c>
      <c r="B268" s="3">
        <v>63.4</v>
      </c>
      <c r="C268" s="3">
        <v>48.8</v>
      </c>
      <c r="D268" s="3">
        <v>2.44</v>
      </c>
      <c r="E268" s="3"/>
      <c r="F268" s="3">
        <v>20.71</v>
      </c>
      <c r="G268" s="3">
        <v>0</v>
      </c>
      <c r="H268" s="3"/>
      <c r="I268" s="3">
        <v>80</v>
      </c>
    </row>
    <row r="269" spans="1:9" x14ac:dyDescent="0.25">
      <c r="A269" s="1">
        <v>43368</v>
      </c>
      <c r="B269" s="3">
        <v>62.9</v>
      </c>
      <c r="C269" s="3">
        <v>48.4</v>
      </c>
      <c r="D269" s="3">
        <v>2.6</v>
      </c>
      <c r="E269" s="3"/>
      <c r="F269" s="3">
        <v>20.83</v>
      </c>
      <c r="G269" s="3">
        <v>0</v>
      </c>
      <c r="H269" s="3"/>
      <c r="I269" s="3">
        <v>80</v>
      </c>
    </row>
    <row r="270" spans="1:9" x14ac:dyDescent="0.25">
      <c r="A270" s="1">
        <v>43369</v>
      </c>
      <c r="B270" s="3">
        <v>62.5</v>
      </c>
      <c r="C270" s="3">
        <v>48</v>
      </c>
      <c r="D270" s="3">
        <v>2.72</v>
      </c>
      <c r="E270" s="3"/>
      <c r="F270" s="3">
        <v>20.94</v>
      </c>
      <c r="G270" s="3">
        <v>0</v>
      </c>
      <c r="H270" s="3"/>
      <c r="I270" s="3">
        <v>80</v>
      </c>
    </row>
    <row r="271" spans="1:9" x14ac:dyDescent="0.25">
      <c r="A271" s="1">
        <v>43370</v>
      </c>
      <c r="B271" s="3">
        <v>62</v>
      </c>
      <c r="C271" s="3">
        <v>47.6</v>
      </c>
      <c r="D271" s="3">
        <v>2.83</v>
      </c>
      <c r="E271" s="3"/>
      <c r="F271" s="3">
        <v>21.06</v>
      </c>
      <c r="G271" s="3">
        <v>0</v>
      </c>
      <c r="H271" s="3"/>
      <c r="I271" s="3">
        <v>80</v>
      </c>
    </row>
    <row r="272" spans="1:9" x14ac:dyDescent="0.25">
      <c r="A272" s="1">
        <v>43371</v>
      </c>
      <c r="B272" s="3">
        <v>61.6</v>
      </c>
      <c r="C272" s="3">
        <v>47.2</v>
      </c>
      <c r="D272" s="3">
        <v>2.95</v>
      </c>
      <c r="E272" s="3"/>
      <c r="F272" s="3">
        <v>21.18</v>
      </c>
      <c r="G272" s="3">
        <v>0</v>
      </c>
      <c r="H272" s="3"/>
      <c r="I272" s="3">
        <v>80</v>
      </c>
    </row>
    <row r="273" spans="1:9" x14ac:dyDescent="0.25">
      <c r="A273" s="1">
        <v>43372</v>
      </c>
      <c r="B273" s="3">
        <v>61.1</v>
      </c>
      <c r="C273" s="3">
        <v>46.8</v>
      </c>
      <c r="D273" s="3">
        <v>3.03</v>
      </c>
      <c r="E273" s="3"/>
      <c r="F273" s="3">
        <v>21.3</v>
      </c>
      <c r="G273" s="3">
        <v>0</v>
      </c>
      <c r="H273" s="3"/>
      <c r="I273" s="3">
        <v>80</v>
      </c>
    </row>
    <row r="274" spans="1:9" x14ac:dyDescent="0.25">
      <c r="A274" s="1">
        <v>43373</v>
      </c>
      <c r="B274" s="3">
        <v>60.7</v>
      </c>
      <c r="C274" s="3">
        <v>46.4</v>
      </c>
      <c r="D274" s="3">
        <v>3.15</v>
      </c>
      <c r="E274" s="3"/>
      <c r="F274" s="3">
        <v>21.42</v>
      </c>
      <c r="G274" s="3">
        <v>0</v>
      </c>
      <c r="H274" s="3"/>
      <c r="I274" s="3">
        <v>80</v>
      </c>
    </row>
    <row r="275" spans="1:9" x14ac:dyDescent="0.25">
      <c r="A275" s="1">
        <v>43374</v>
      </c>
      <c r="B275" s="3">
        <v>60.3</v>
      </c>
      <c r="C275" s="3">
        <v>46</v>
      </c>
      <c r="D275" s="3">
        <v>0.12</v>
      </c>
      <c r="E275" s="3"/>
      <c r="F275" s="3">
        <v>21.5</v>
      </c>
      <c r="G275" s="3">
        <v>0</v>
      </c>
      <c r="H275" s="3"/>
      <c r="I275" s="3">
        <v>80</v>
      </c>
    </row>
    <row r="276" spans="1:9" x14ac:dyDescent="0.25">
      <c r="A276" s="1">
        <v>43375</v>
      </c>
      <c r="B276" s="3">
        <v>59.8</v>
      </c>
      <c r="C276" s="3">
        <v>45.6</v>
      </c>
      <c r="D276" s="3">
        <v>0.2</v>
      </c>
      <c r="E276" s="3"/>
      <c r="F276" s="3">
        <v>21.61</v>
      </c>
      <c r="G276" s="3">
        <v>0</v>
      </c>
      <c r="H276" s="3"/>
      <c r="I276" s="3">
        <v>80</v>
      </c>
    </row>
    <row r="277" spans="1:9" x14ac:dyDescent="0.25">
      <c r="A277" s="1">
        <v>43376</v>
      </c>
      <c r="B277" s="3">
        <v>59.4</v>
      </c>
      <c r="C277" s="3">
        <v>45.2</v>
      </c>
      <c r="D277" s="3">
        <v>0.31</v>
      </c>
      <c r="E277" s="3"/>
      <c r="F277" s="3">
        <v>21.73</v>
      </c>
      <c r="G277" s="3">
        <v>0</v>
      </c>
      <c r="H277" s="3"/>
      <c r="I277" s="3">
        <v>80</v>
      </c>
    </row>
    <row r="278" spans="1:9" x14ac:dyDescent="0.25">
      <c r="A278" s="1">
        <v>43377</v>
      </c>
      <c r="B278" s="3">
        <v>58.9</v>
      </c>
      <c r="C278" s="3">
        <v>44.8</v>
      </c>
      <c r="D278" s="3">
        <v>0.43</v>
      </c>
      <c r="E278" s="3"/>
      <c r="F278" s="3">
        <v>21.85</v>
      </c>
      <c r="G278" s="3">
        <v>0</v>
      </c>
      <c r="H278" s="3"/>
      <c r="I278" s="3">
        <v>80</v>
      </c>
    </row>
    <row r="279" spans="1:9" x14ac:dyDescent="0.25">
      <c r="A279" s="1">
        <v>43378</v>
      </c>
      <c r="B279" s="3">
        <v>58.5</v>
      </c>
      <c r="C279" s="3">
        <v>44.4</v>
      </c>
      <c r="D279" s="3">
        <v>0.55000000000000004</v>
      </c>
      <c r="E279" s="3"/>
      <c r="F279" s="3">
        <v>21.97</v>
      </c>
      <c r="G279" s="3">
        <v>0</v>
      </c>
      <c r="H279" s="3"/>
      <c r="I279" s="3">
        <v>80</v>
      </c>
    </row>
    <row r="280" spans="1:9" x14ac:dyDescent="0.25">
      <c r="A280" s="1">
        <v>43379</v>
      </c>
      <c r="B280" s="3">
        <v>58.1</v>
      </c>
      <c r="C280" s="3">
        <v>44</v>
      </c>
      <c r="D280" s="3">
        <v>0.67</v>
      </c>
      <c r="E280" s="3"/>
      <c r="F280" s="3">
        <v>22.05</v>
      </c>
      <c r="G280" s="3">
        <v>0</v>
      </c>
      <c r="H280" s="3"/>
      <c r="I280" s="3">
        <v>80</v>
      </c>
    </row>
    <row r="281" spans="1:9" x14ac:dyDescent="0.25">
      <c r="A281" s="1">
        <v>43380</v>
      </c>
      <c r="B281" s="3">
        <v>57.6</v>
      </c>
      <c r="C281" s="3">
        <v>43.7</v>
      </c>
      <c r="D281" s="3">
        <v>0.75</v>
      </c>
      <c r="E281" s="3"/>
      <c r="F281" s="3">
        <v>22.17</v>
      </c>
      <c r="G281" s="3">
        <v>0.12</v>
      </c>
      <c r="H281" s="3"/>
      <c r="I281" s="3">
        <v>80.12</v>
      </c>
    </row>
    <row r="282" spans="1:9" x14ac:dyDescent="0.25">
      <c r="A282" s="1">
        <v>43381</v>
      </c>
      <c r="B282" s="3">
        <v>57.2</v>
      </c>
      <c r="C282" s="3">
        <v>43.3</v>
      </c>
      <c r="D282" s="3">
        <v>0.87</v>
      </c>
      <c r="E282" s="3"/>
      <c r="F282" s="3">
        <v>22.28</v>
      </c>
      <c r="G282" s="3">
        <v>0.12</v>
      </c>
      <c r="H282" s="3"/>
      <c r="I282" s="3">
        <v>80.12</v>
      </c>
    </row>
    <row r="283" spans="1:9" x14ac:dyDescent="0.25">
      <c r="A283" s="1">
        <v>43382</v>
      </c>
      <c r="B283" s="3">
        <v>56.8</v>
      </c>
      <c r="C283" s="3">
        <v>42.9</v>
      </c>
      <c r="D283" s="3">
        <v>0.98</v>
      </c>
      <c r="E283" s="3"/>
      <c r="F283" s="3">
        <v>22.4</v>
      </c>
      <c r="G283" s="3">
        <v>0.12</v>
      </c>
      <c r="H283" s="3"/>
      <c r="I283" s="3">
        <v>80.12</v>
      </c>
    </row>
    <row r="284" spans="1:9" x14ac:dyDescent="0.25">
      <c r="A284" s="1">
        <v>43383</v>
      </c>
      <c r="B284" s="3">
        <v>56.4</v>
      </c>
      <c r="C284" s="3">
        <v>42.6</v>
      </c>
      <c r="D284" s="3">
        <v>1.1000000000000001</v>
      </c>
      <c r="E284" s="3"/>
      <c r="F284" s="3">
        <v>22.52</v>
      </c>
      <c r="G284" s="3">
        <v>0.12</v>
      </c>
      <c r="H284" s="3"/>
      <c r="I284" s="3">
        <v>80.12</v>
      </c>
    </row>
    <row r="285" spans="1:9" x14ac:dyDescent="0.25">
      <c r="A285" s="1">
        <v>43384</v>
      </c>
      <c r="B285" s="3">
        <v>55.9</v>
      </c>
      <c r="C285" s="3">
        <v>42.2</v>
      </c>
      <c r="D285" s="3">
        <v>1.18</v>
      </c>
      <c r="E285" s="3"/>
      <c r="F285" s="3">
        <v>22.6</v>
      </c>
      <c r="G285" s="3">
        <v>0.12</v>
      </c>
      <c r="H285" s="3"/>
      <c r="I285" s="3">
        <v>80.12</v>
      </c>
    </row>
    <row r="286" spans="1:9" x14ac:dyDescent="0.25">
      <c r="A286" s="1">
        <v>43385</v>
      </c>
      <c r="B286" s="3">
        <v>55.5</v>
      </c>
      <c r="C286" s="3">
        <v>41.9</v>
      </c>
      <c r="D286" s="3">
        <v>1.3</v>
      </c>
      <c r="E286" s="3"/>
      <c r="F286" s="3">
        <v>22.72</v>
      </c>
      <c r="G286" s="3">
        <v>0.12</v>
      </c>
      <c r="H286" s="3"/>
      <c r="I286" s="3">
        <v>80.12</v>
      </c>
    </row>
    <row r="287" spans="1:9" x14ac:dyDescent="0.25">
      <c r="A287" s="1">
        <v>43386</v>
      </c>
      <c r="B287" s="3">
        <v>55.1</v>
      </c>
      <c r="C287" s="3">
        <v>41.5</v>
      </c>
      <c r="D287" s="3">
        <v>1.42</v>
      </c>
      <c r="E287" s="3"/>
      <c r="F287" s="3">
        <v>22.83</v>
      </c>
      <c r="G287" s="3">
        <v>0.2</v>
      </c>
      <c r="H287" s="3"/>
      <c r="I287" s="3">
        <v>80.2</v>
      </c>
    </row>
    <row r="288" spans="1:9" x14ac:dyDescent="0.25">
      <c r="A288" s="1">
        <v>43387</v>
      </c>
      <c r="B288" s="3">
        <v>54.7</v>
      </c>
      <c r="C288" s="3">
        <v>41.2</v>
      </c>
      <c r="D288" s="3">
        <v>1.54</v>
      </c>
      <c r="E288" s="3"/>
      <c r="F288" s="3">
        <v>22.91</v>
      </c>
      <c r="G288" s="3">
        <v>0.2</v>
      </c>
      <c r="H288" s="3"/>
      <c r="I288" s="3">
        <v>80.2</v>
      </c>
    </row>
    <row r="289" spans="1:9" x14ac:dyDescent="0.25">
      <c r="A289" s="1">
        <v>43388</v>
      </c>
      <c r="B289" s="3">
        <v>54.3</v>
      </c>
      <c r="C289" s="3">
        <v>40.799999999999997</v>
      </c>
      <c r="D289" s="3">
        <v>1.61</v>
      </c>
      <c r="E289" s="3"/>
      <c r="F289" s="3">
        <v>23.03</v>
      </c>
      <c r="G289" s="3">
        <v>0.2</v>
      </c>
      <c r="H289" s="3"/>
      <c r="I289" s="3">
        <v>80.2</v>
      </c>
    </row>
    <row r="290" spans="1:9" x14ac:dyDescent="0.25">
      <c r="A290" s="1">
        <v>43389</v>
      </c>
      <c r="B290" s="3">
        <v>53.9</v>
      </c>
      <c r="C290" s="3">
        <v>40.5</v>
      </c>
      <c r="D290" s="3">
        <v>1.73</v>
      </c>
      <c r="E290" s="3"/>
      <c r="F290" s="3">
        <v>23.15</v>
      </c>
      <c r="G290" s="3">
        <v>0.2</v>
      </c>
      <c r="H290" s="3"/>
      <c r="I290" s="3">
        <v>80.2</v>
      </c>
    </row>
    <row r="291" spans="1:9" x14ac:dyDescent="0.25">
      <c r="A291" s="1">
        <v>43390</v>
      </c>
      <c r="B291" s="3">
        <v>53.5</v>
      </c>
      <c r="C291" s="3">
        <v>40.200000000000003</v>
      </c>
      <c r="D291" s="3">
        <v>1.81</v>
      </c>
      <c r="E291" s="3"/>
      <c r="F291" s="3">
        <v>23.23</v>
      </c>
      <c r="G291" s="3">
        <v>0.31</v>
      </c>
      <c r="H291" s="3"/>
      <c r="I291" s="3">
        <v>80.31</v>
      </c>
    </row>
    <row r="292" spans="1:9" x14ac:dyDescent="0.25">
      <c r="A292" s="1">
        <v>43391</v>
      </c>
      <c r="B292" s="3">
        <v>53.1</v>
      </c>
      <c r="C292" s="3">
        <v>39.799999999999997</v>
      </c>
      <c r="D292" s="3">
        <v>1.93</v>
      </c>
      <c r="E292" s="3"/>
      <c r="F292" s="3">
        <v>23.35</v>
      </c>
      <c r="G292" s="3">
        <v>0.31</v>
      </c>
      <c r="H292" s="3"/>
      <c r="I292" s="3">
        <v>80.31</v>
      </c>
    </row>
    <row r="293" spans="1:9" x14ac:dyDescent="0.25">
      <c r="A293" s="1">
        <v>43392</v>
      </c>
      <c r="B293" s="3">
        <v>52.7</v>
      </c>
      <c r="C293" s="3">
        <v>39.5</v>
      </c>
      <c r="D293" s="3">
        <v>2.0499999999999998</v>
      </c>
      <c r="E293" s="3"/>
      <c r="F293" s="3">
        <v>23.43</v>
      </c>
      <c r="G293" s="3">
        <v>0.31</v>
      </c>
      <c r="H293" s="3"/>
      <c r="I293" s="3">
        <v>80.31</v>
      </c>
    </row>
    <row r="294" spans="1:9" x14ac:dyDescent="0.25">
      <c r="A294" s="1">
        <v>43393</v>
      </c>
      <c r="B294" s="3">
        <v>52.2</v>
      </c>
      <c r="C294" s="3">
        <v>39.200000000000003</v>
      </c>
      <c r="D294" s="3">
        <v>2.13</v>
      </c>
      <c r="E294" s="3"/>
      <c r="F294" s="3">
        <v>23.54</v>
      </c>
      <c r="G294" s="3">
        <v>0.31</v>
      </c>
      <c r="H294" s="3"/>
      <c r="I294" s="3">
        <v>80.31</v>
      </c>
    </row>
    <row r="295" spans="1:9" x14ac:dyDescent="0.25">
      <c r="A295" s="1">
        <v>43394</v>
      </c>
      <c r="B295" s="3">
        <v>51.8</v>
      </c>
      <c r="C295" s="3">
        <v>38.9</v>
      </c>
      <c r="D295" s="3">
        <v>2.2000000000000002</v>
      </c>
      <c r="E295" s="3"/>
      <c r="F295" s="3">
        <v>23.62</v>
      </c>
      <c r="G295" s="3">
        <v>0.39</v>
      </c>
      <c r="H295" s="3"/>
      <c r="I295" s="3">
        <v>80.39</v>
      </c>
    </row>
    <row r="296" spans="1:9" x14ac:dyDescent="0.25">
      <c r="A296" s="1">
        <v>43395</v>
      </c>
      <c r="B296" s="3">
        <v>51.4</v>
      </c>
      <c r="C296" s="3">
        <v>38.5</v>
      </c>
      <c r="D296" s="3">
        <v>2.3199999999999998</v>
      </c>
      <c r="E296" s="3"/>
      <c r="F296" s="3">
        <v>23.7</v>
      </c>
      <c r="G296" s="3">
        <v>0.39</v>
      </c>
      <c r="H296" s="3"/>
      <c r="I296" s="3">
        <v>80.39</v>
      </c>
    </row>
    <row r="297" spans="1:9" x14ac:dyDescent="0.25">
      <c r="A297" s="1">
        <v>43396</v>
      </c>
      <c r="B297" s="3">
        <v>51</v>
      </c>
      <c r="C297" s="3">
        <v>38.200000000000003</v>
      </c>
      <c r="D297" s="3">
        <v>2.4</v>
      </c>
      <c r="E297" s="3"/>
      <c r="F297" s="3">
        <v>23.82</v>
      </c>
      <c r="G297" s="3">
        <v>0.51</v>
      </c>
      <c r="H297" s="3"/>
      <c r="I297" s="3">
        <v>80.510000000000005</v>
      </c>
    </row>
    <row r="298" spans="1:9" x14ac:dyDescent="0.25">
      <c r="A298" s="1">
        <v>43397</v>
      </c>
      <c r="B298" s="3">
        <v>50.6</v>
      </c>
      <c r="C298" s="3">
        <v>37.9</v>
      </c>
      <c r="D298" s="3">
        <v>2.52</v>
      </c>
      <c r="E298" s="3"/>
      <c r="F298" s="3">
        <v>23.9</v>
      </c>
      <c r="G298" s="3">
        <v>0.51</v>
      </c>
      <c r="H298" s="3"/>
      <c r="I298" s="3">
        <v>80.510000000000005</v>
      </c>
    </row>
    <row r="299" spans="1:9" x14ac:dyDescent="0.25">
      <c r="A299" s="1">
        <v>43398</v>
      </c>
      <c r="B299" s="3">
        <v>50.2</v>
      </c>
      <c r="C299" s="3">
        <v>37.5</v>
      </c>
      <c r="D299" s="3">
        <v>2.6</v>
      </c>
      <c r="E299" s="3"/>
      <c r="F299" s="3">
        <v>24.02</v>
      </c>
      <c r="G299" s="3">
        <v>0.59</v>
      </c>
      <c r="H299" s="3"/>
      <c r="I299" s="3">
        <v>80.59</v>
      </c>
    </row>
    <row r="300" spans="1:9" x14ac:dyDescent="0.25">
      <c r="A300" s="1">
        <v>43399</v>
      </c>
      <c r="B300" s="3">
        <v>49.7</v>
      </c>
      <c r="C300" s="3">
        <v>37.200000000000003</v>
      </c>
      <c r="D300" s="3">
        <v>2.68</v>
      </c>
      <c r="E300" s="3"/>
      <c r="F300" s="3">
        <v>24.09</v>
      </c>
      <c r="G300" s="3">
        <v>0.59</v>
      </c>
      <c r="H300" s="3"/>
      <c r="I300" s="3">
        <v>80.59</v>
      </c>
    </row>
    <row r="301" spans="1:9" x14ac:dyDescent="0.25">
      <c r="A301" s="1">
        <v>43400</v>
      </c>
      <c r="B301" s="3">
        <v>49.3</v>
      </c>
      <c r="C301" s="3">
        <v>36.9</v>
      </c>
      <c r="D301" s="3">
        <v>2.8</v>
      </c>
      <c r="E301" s="3"/>
      <c r="F301" s="3">
        <v>24.17</v>
      </c>
      <c r="G301" s="3">
        <v>0.71</v>
      </c>
      <c r="H301" s="3"/>
      <c r="I301" s="3">
        <v>80.709999999999994</v>
      </c>
    </row>
    <row r="302" spans="1:9" x14ac:dyDescent="0.25">
      <c r="A302" s="1">
        <v>43401</v>
      </c>
      <c r="B302" s="3">
        <v>48.9</v>
      </c>
      <c r="C302" s="3">
        <v>36.5</v>
      </c>
      <c r="D302" s="3">
        <v>2.87</v>
      </c>
      <c r="E302" s="3"/>
      <c r="F302" s="3">
        <v>24.25</v>
      </c>
      <c r="G302" s="3">
        <v>0.71</v>
      </c>
      <c r="H302" s="3"/>
      <c r="I302" s="3">
        <v>80.709999999999994</v>
      </c>
    </row>
    <row r="303" spans="1:9" x14ac:dyDescent="0.25">
      <c r="A303" s="1">
        <v>43402</v>
      </c>
      <c r="B303" s="3">
        <v>48.5</v>
      </c>
      <c r="C303" s="3">
        <v>36.200000000000003</v>
      </c>
      <c r="D303" s="3">
        <v>2.95</v>
      </c>
      <c r="E303" s="3"/>
      <c r="F303" s="3">
        <v>24.37</v>
      </c>
      <c r="G303" s="3">
        <v>0.79</v>
      </c>
      <c r="H303" s="3"/>
      <c r="I303" s="3">
        <v>80.790000000000006</v>
      </c>
    </row>
    <row r="304" spans="1:9" x14ac:dyDescent="0.25">
      <c r="A304" s="1">
        <v>43403</v>
      </c>
      <c r="B304" s="3">
        <v>48</v>
      </c>
      <c r="C304" s="3">
        <v>35.799999999999997</v>
      </c>
      <c r="D304" s="3">
        <v>3.03</v>
      </c>
      <c r="E304" s="3"/>
      <c r="F304" s="3">
        <v>24.45</v>
      </c>
      <c r="G304" s="3">
        <v>0.91</v>
      </c>
      <c r="H304" s="3"/>
      <c r="I304" s="3">
        <v>80.91</v>
      </c>
    </row>
    <row r="305" spans="1:9" x14ac:dyDescent="0.25">
      <c r="A305" s="1">
        <v>43404</v>
      </c>
      <c r="B305" s="3">
        <v>47.6</v>
      </c>
      <c r="C305" s="3">
        <v>35.5</v>
      </c>
      <c r="D305" s="3">
        <v>3.15</v>
      </c>
      <c r="E305" s="3"/>
      <c r="F305" s="3">
        <v>24.53</v>
      </c>
      <c r="G305" s="3">
        <v>0.98</v>
      </c>
      <c r="H305" s="3"/>
      <c r="I305" s="3">
        <v>80.98</v>
      </c>
    </row>
    <row r="306" spans="1:9" x14ac:dyDescent="0.25">
      <c r="A306" s="1">
        <v>43405</v>
      </c>
      <c r="B306" s="3">
        <v>47.1</v>
      </c>
      <c r="C306" s="3">
        <v>35.1</v>
      </c>
      <c r="D306" s="3">
        <v>0.08</v>
      </c>
      <c r="E306" s="3"/>
      <c r="F306" s="3">
        <v>24.65</v>
      </c>
      <c r="G306" s="3">
        <v>0.12</v>
      </c>
      <c r="H306" s="3"/>
      <c r="I306" s="3">
        <v>81.099999999999994</v>
      </c>
    </row>
    <row r="307" spans="1:9" x14ac:dyDescent="0.25">
      <c r="A307" s="1">
        <v>43406</v>
      </c>
      <c r="B307" s="3">
        <v>46.7</v>
      </c>
      <c r="C307" s="3">
        <v>34.799999999999997</v>
      </c>
      <c r="D307" s="3">
        <v>0.2</v>
      </c>
      <c r="E307" s="3"/>
      <c r="F307" s="3">
        <v>24.72</v>
      </c>
      <c r="G307" s="3">
        <v>0.31</v>
      </c>
      <c r="H307" s="3"/>
      <c r="I307" s="3">
        <v>81.3</v>
      </c>
    </row>
    <row r="308" spans="1:9" x14ac:dyDescent="0.25">
      <c r="A308" s="1">
        <v>43407</v>
      </c>
      <c r="B308" s="3">
        <v>46.2</v>
      </c>
      <c r="C308" s="3">
        <v>34.4</v>
      </c>
      <c r="D308" s="3">
        <v>0.28000000000000003</v>
      </c>
      <c r="E308" s="3"/>
      <c r="F308" s="3">
        <v>24.8</v>
      </c>
      <c r="G308" s="3">
        <v>0.51</v>
      </c>
      <c r="H308" s="3"/>
      <c r="I308" s="3">
        <v>81.5</v>
      </c>
    </row>
    <row r="309" spans="1:9" x14ac:dyDescent="0.25">
      <c r="A309" s="1">
        <v>43408</v>
      </c>
      <c r="B309" s="3">
        <v>45.8</v>
      </c>
      <c r="C309" s="3">
        <v>34</v>
      </c>
      <c r="D309" s="3">
        <v>0.35</v>
      </c>
      <c r="E309" s="3"/>
      <c r="F309" s="3">
        <v>24.88</v>
      </c>
      <c r="G309" s="3">
        <v>0.59</v>
      </c>
      <c r="H309" s="3"/>
      <c r="I309" s="3">
        <v>81.61</v>
      </c>
    </row>
    <row r="310" spans="1:9" x14ac:dyDescent="0.25">
      <c r="A310" s="1">
        <v>43409</v>
      </c>
      <c r="B310" s="3">
        <v>45.3</v>
      </c>
      <c r="C310" s="3">
        <v>33.700000000000003</v>
      </c>
      <c r="D310" s="3">
        <v>0.43</v>
      </c>
      <c r="E310" s="3"/>
      <c r="F310" s="3">
        <v>24.96</v>
      </c>
      <c r="G310" s="3">
        <v>0.79</v>
      </c>
      <c r="H310" s="3"/>
      <c r="I310" s="3">
        <v>81.81</v>
      </c>
    </row>
    <row r="311" spans="1:9" x14ac:dyDescent="0.25">
      <c r="A311" s="1">
        <v>43410</v>
      </c>
      <c r="B311" s="3">
        <v>44.8</v>
      </c>
      <c r="C311" s="3">
        <v>33.299999999999997</v>
      </c>
      <c r="D311" s="3">
        <v>0.51</v>
      </c>
      <c r="E311" s="3"/>
      <c r="F311" s="3">
        <v>25.08</v>
      </c>
      <c r="G311" s="3">
        <v>0.98</v>
      </c>
      <c r="H311" s="3"/>
      <c r="I311" s="3">
        <v>82.01</v>
      </c>
    </row>
    <row r="312" spans="1:9" x14ac:dyDescent="0.25">
      <c r="A312" s="1">
        <v>43411</v>
      </c>
      <c r="B312" s="3">
        <v>44.4</v>
      </c>
      <c r="C312" s="3">
        <v>32.9</v>
      </c>
      <c r="D312" s="3">
        <v>0.59</v>
      </c>
      <c r="E312" s="3"/>
      <c r="F312" s="3">
        <v>25.16</v>
      </c>
      <c r="G312" s="3">
        <v>1.18</v>
      </c>
      <c r="H312" s="3"/>
      <c r="I312" s="3">
        <v>82.2</v>
      </c>
    </row>
    <row r="313" spans="1:9" x14ac:dyDescent="0.25">
      <c r="A313" s="1">
        <v>43412</v>
      </c>
      <c r="B313" s="3">
        <v>43.9</v>
      </c>
      <c r="C313" s="3">
        <v>32.5</v>
      </c>
      <c r="D313" s="3">
        <v>0.71</v>
      </c>
      <c r="E313" s="3"/>
      <c r="F313" s="3">
        <v>25.24</v>
      </c>
      <c r="G313" s="3">
        <v>1.42</v>
      </c>
      <c r="H313" s="3"/>
      <c r="I313" s="3">
        <v>82.4</v>
      </c>
    </row>
    <row r="314" spans="1:9" x14ac:dyDescent="0.25">
      <c r="A314" s="1">
        <v>43413</v>
      </c>
      <c r="B314" s="3">
        <v>43.4</v>
      </c>
      <c r="C314" s="3">
        <v>32.1</v>
      </c>
      <c r="D314" s="3">
        <v>0.79</v>
      </c>
      <c r="E314" s="3"/>
      <c r="F314" s="3">
        <v>25.31</v>
      </c>
      <c r="G314" s="3">
        <v>1.69</v>
      </c>
      <c r="H314" s="3"/>
      <c r="I314" s="3">
        <v>82.72</v>
      </c>
    </row>
    <row r="315" spans="1:9" x14ac:dyDescent="0.25">
      <c r="A315" s="1">
        <v>43414</v>
      </c>
      <c r="B315" s="3">
        <v>42.9</v>
      </c>
      <c r="C315" s="3">
        <v>31.7</v>
      </c>
      <c r="D315" s="3">
        <v>0.87</v>
      </c>
      <c r="E315" s="3"/>
      <c r="F315" s="3">
        <v>25.39</v>
      </c>
      <c r="G315" s="3">
        <v>1.89</v>
      </c>
      <c r="H315" s="3"/>
      <c r="I315" s="3">
        <v>82.91</v>
      </c>
    </row>
    <row r="316" spans="1:9" x14ac:dyDescent="0.25">
      <c r="A316" s="1">
        <v>43415</v>
      </c>
      <c r="B316" s="3">
        <v>42.4</v>
      </c>
      <c r="C316" s="3">
        <v>31.3</v>
      </c>
      <c r="D316" s="3">
        <v>0.94</v>
      </c>
      <c r="E316" s="3"/>
      <c r="F316" s="3">
        <v>25.47</v>
      </c>
      <c r="G316" s="3">
        <v>2.2000000000000002</v>
      </c>
      <c r="H316" s="3"/>
      <c r="I316" s="3">
        <v>83.19</v>
      </c>
    </row>
    <row r="317" spans="1:9" x14ac:dyDescent="0.25">
      <c r="A317" s="1">
        <v>43416</v>
      </c>
      <c r="B317" s="3">
        <v>42</v>
      </c>
      <c r="C317" s="3">
        <v>30.9</v>
      </c>
      <c r="D317" s="3">
        <v>1.02</v>
      </c>
      <c r="E317" s="3"/>
      <c r="F317" s="3">
        <v>25.55</v>
      </c>
      <c r="G317" s="3">
        <v>2.52</v>
      </c>
      <c r="H317" s="3"/>
      <c r="I317" s="3">
        <v>83.5</v>
      </c>
    </row>
    <row r="318" spans="1:9" x14ac:dyDescent="0.25">
      <c r="A318" s="1">
        <v>43417</v>
      </c>
      <c r="B318" s="3">
        <v>41.5</v>
      </c>
      <c r="C318" s="3">
        <v>30.5</v>
      </c>
      <c r="D318" s="3">
        <v>1.1000000000000001</v>
      </c>
      <c r="E318" s="3"/>
      <c r="F318" s="3">
        <v>25.67</v>
      </c>
      <c r="G318" s="3">
        <v>2.8</v>
      </c>
      <c r="H318" s="3"/>
      <c r="I318" s="3">
        <v>83.82</v>
      </c>
    </row>
    <row r="319" spans="1:9" x14ac:dyDescent="0.25">
      <c r="A319" s="1">
        <v>43418</v>
      </c>
      <c r="B319" s="3">
        <v>41</v>
      </c>
      <c r="C319" s="3">
        <v>30</v>
      </c>
      <c r="D319" s="3">
        <v>1.18</v>
      </c>
      <c r="E319" s="3"/>
      <c r="F319" s="3">
        <v>25.75</v>
      </c>
      <c r="G319" s="3">
        <v>3.11</v>
      </c>
      <c r="H319" s="3"/>
      <c r="I319" s="3">
        <v>84.09</v>
      </c>
    </row>
    <row r="320" spans="1:9" x14ac:dyDescent="0.25">
      <c r="A320" s="1">
        <v>43419</v>
      </c>
      <c r="B320" s="3">
        <v>40.5</v>
      </c>
      <c r="C320" s="3">
        <v>29.6</v>
      </c>
      <c r="D320" s="3">
        <v>1.3</v>
      </c>
      <c r="E320" s="3"/>
      <c r="F320" s="3">
        <v>25.83</v>
      </c>
      <c r="G320" s="3">
        <v>3.5</v>
      </c>
      <c r="H320" s="3"/>
      <c r="I320" s="3">
        <v>84.49</v>
      </c>
    </row>
    <row r="321" spans="1:9" x14ac:dyDescent="0.25">
      <c r="A321" s="1">
        <v>43420</v>
      </c>
      <c r="B321" s="3">
        <v>40</v>
      </c>
      <c r="C321" s="3">
        <v>29.2</v>
      </c>
      <c r="D321" s="3">
        <v>1.38</v>
      </c>
      <c r="E321" s="3"/>
      <c r="F321" s="3">
        <v>25.94</v>
      </c>
      <c r="G321" s="3">
        <v>3.82</v>
      </c>
      <c r="H321" s="3"/>
      <c r="I321" s="3">
        <v>84.8</v>
      </c>
    </row>
    <row r="322" spans="1:9" x14ac:dyDescent="0.25">
      <c r="A322" s="1">
        <v>43421</v>
      </c>
      <c r="B322" s="3">
        <v>39.5</v>
      </c>
      <c r="C322" s="3">
        <v>28.7</v>
      </c>
      <c r="D322" s="3">
        <v>1.5</v>
      </c>
      <c r="E322" s="3"/>
      <c r="F322" s="3">
        <v>26.02</v>
      </c>
      <c r="G322" s="3">
        <v>4.21</v>
      </c>
      <c r="H322" s="3"/>
      <c r="I322" s="3">
        <v>85.2</v>
      </c>
    </row>
    <row r="323" spans="1:9" x14ac:dyDescent="0.25">
      <c r="A323" s="1">
        <v>43422</v>
      </c>
      <c r="B323" s="3">
        <v>39</v>
      </c>
      <c r="C323" s="3">
        <v>28.3</v>
      </c>
      <c r="D323" s="3">
        <v>1.57</v>
      </c>
      <c r="E323" s="3"/>
      <c r="F323" s="3">
        <v>26.1</v>
      </c>
      <c r="G323" s="3">
        <v>4.6100000000000003</v>
      </c>
      <c r="H323" s="3"/>
      <c r="I323" s="3">
        <v>85.59</v>
      </c>
    </row>
    <row r="324" spans="1:9" x14ac:dyDescent="0.25">
      <c r="A324" s="1">
        <v>43423</v>
      </c>
      <c r="B324" s="3">
        <v>38.6</v>
      </c>
      <c r="C324" s="3">
        <v>27.9</v>
      </c>
      <c r="D324" s="3">
        <v>1.65</v>
      </c>
      <c r="E324" s="3"/>
      <c r="F324" s="3">
        <v>26.18</v>
      </c>
      <c r="G324" s="3">
        <v>5</v>
      </c>
      <c r="H324" s="3"/>
      <c r="I324" s="3">
        <v>85.98</v>
      </c>
    </row>
    <row r="325" spans="1:9" x14ac:dyDescent="0.25">
      <c r="A325" s="1">
        <v>43424</v>
      </c>
      <c r="B325" s="3">
        <v>38.1</v>
      </c>
      <c r="C325" s="3">
        <v>27.4</v>
      </c>
      <c r="D325" s="3">
        <v>1.73</v>
      </c>
      <c r="E325" s="3"/>
      <c r="F325" s="3">
        <v>26.3</v>
      </c>
      <c r="G325" s="3">
        <v>5.51</v>
      </c>
      <c r="H325" s="3"/>
      <c r="I325" s="3">
        <v>86.5</v>
      </c>
    </row>
    <row r="326" spans="1:9" x14ac:dyDescent="0.25">
      <c r="A326" s="1">
        <v>43425</v>
      </c>
      <c r="B326" s="3">
        <v>37.6</v>
      </c>
      <c r="C326" s="3">
        <v>27</v>
      </c>
      <c r="D326" s="3">
        <v>1.85</v>
      </c>
      <c r="E326" s="3"/>
      <c r="F326" s="3">
        <v>26.38</v>
      </c>
      <c r="G326" s="3">
        <v>5.98</v>
      </c>
      <c r="H326" s="3"/>
      <c r="I326" s="3">
        <v>87.01</v>
      </c>
    </row>
    <row r="327" spans="1:9" x14ac:dyDescent="0.25">
      <c r="A327" s="1">
        <v>43426</v>
      </c>
      <c r="B327" s="3">
        <v>37.1</v>
      </c>
      <c r="C327" s="3">
        <v>26.6</v>
      </c>
      <c r="D327" s="3">
        <v>1.93</v>
      </c>
      <c r="E327" s="3"/>
      <c r="F327" s="3">
        <v>26.46</v>
      </c>
      <c r="G327" s="3">
        <v>6.5</v>
      </c>
      <c r="H327" s="3"/>
      <c r="I327" s="3">
        <v>87.52</v>
      </c>
    </row>
    <row r="328" spans="1:9" x14ac:dyDescent="0.25">
      <c r="A328" s="1">
        <v>43427</v>
      </c>
      <c r="B328" s="3">
        <v>36.700000000000003</v>
      </c>
      <c r="C328" s="3">
        <v>26.1</v>
      </c>
      <c r="D328" s="3">
        <v>2.0099999999999998</v>
      </c>
      <c r="E328" s="3"/>
      <c r="F328" s="3">
        <v>26.57</v>
      </c>
      <c r="G328" s="3">
        <v>7.01</v>
      </c>
      <c r="H328" s="3"/>
      <c r="I328" s="3">
        <v>87.99</v>
      </c>
    </row>
    <row r="329" spans="1:9" x14ac:dyDescent="0.25">
      <c r="A329" s="1">
        <v>43428</v>
      </c>
      <c r="B329" s="3">
        <v>36.200000000000003</v>
      </c>
      <c r="C329" s="3">
        <v>25.7</v>
      </c>
      <c r="D329" s="3">
        <v>2.09</v>
      </c>
      <c r="E329" s="3"/>
      <c r="F329" s="3">
        <v>26.65</v>
      </c>
      <c r="G329" s="3">
        <v>7.52</v>
      </c>
      <c r="H329" s="3"/>
      <c r="I329" s="3">
        <v>88.5</v>
      </c>
    </row>
    <row r="330" spans="1:9" x14ac:dyDescent="0.25">
      <c r="A330" s="1">
        <v>43429</v>
      </c>
      <c r="B330" s="3">
        <v>35.799999999999997</v>
      </c>
      <c r="C330" s="3">
        <v>25.3</v>
      </c>
      <c r="D330" s="3">
        <v>2.2000000000000002</v>
      </c>
      <c r="E330" s="3"/>
      <c r="F330" s="3">
        <v>26.73</v>
      </c>
      <c r="G330" s="3">
        <v>7.99</v>
      </c>
      <c r="H330" s="3"/>
      <c r="I330" s="3">
        <v>89.02</v>
      </c>
    </row>
    <row r="331" spans="1:9" x14ac:dyDescent="0.25">
      <c r="A331" s="1">
        <v>43430</v>
      </c>
      <c r="B331" s="3">
        <v>35.299999999999997</v>
      </c>
      <c r="C331" s="3">
        <v>24.8</v>
      </c>
      <c r="D331" s="3">
        <v>2.2799999999999998</v>
      </c>
      <c r="E331" s="3"/>
      <c r="F331" s="3">
        <v>26.81</v>
      </c>
      <c r="G331" s="3">
        <v>8.58</v>
      </c>
      <c r="H331" s="3"/>
      <c r="I331" s="3">
        <v>89.61</v>
      </c>
    </row>
    <row r="332" spans="1:9" x14ac:dyDescent="0.25">
      <c r="A332" s="1">
        <v>43431</v>
      </c>
      <c r="B332" s="3">
        <v>34.9</v>
      </c>
      <c r="C332" s="3">
        <v>24.4</v>
      </c>
      <c r="D332" s="3">
        <v>2.36</v>
      </c>
      <c r="E332" s="3"/>
      <c r="F332" s="3">
        <v>26.89</v>
      </c>
      <c r="G332" s="3">
        <v>9.2100000000000009</v>
      </c>
      <c r="H332" s="3"/>
      <c r="I332" s="3">
        <v>90.2</v>
      </c>
    </row>
    <row r="333" spans="1:9" x14ac:dyDescent="0.25">
      <c r="A333" s="1">
        <v>43432</v>
      </c>
      <c r="B333" s="3">
        <v>34.5</v>
      </c>
      <c r="C333" s="3">
        <v>24</v>
      </c>
      <c r="D333" s="3">
        <v>2.44</v>
      </c>
      <c r="E333" s="3"/>
      <c r="F333" s="3">
        <v>27.01</v>
      </c>
      <c r="G333" s="3">
        <v>9.69</v>
      </c>
      <c r="H333" s="3"/>
      <c r="I333" s="3">
        <v>90.71</v>
      </c>
    </row>
    <row r="334" spans="1:9" x14ac:dyDescent="0.25">
      <c r="A334" s="1">
        <v>43433</v>
      </c>
      <c r="B334" s="3">
        <v>34.1</v>
      </c>
      <c r="C334" s="3">
        <v>23.6</v>
      </c>
      <c r="D334" s="3">
        <v>2.52</v>
      </c>
      <c r="E334" s="3"/>
      <c r="F334" s="3">
        <v>27.09</v>
      </c>
      <c r="G334" s="3">
        <v>10.31</v>
      </c>
      <c r="H334" s="3"/>
      <c r="I334" s="3">
        <v>91.3</v>
      </c>
    </row>
    <row r="335" spans="1:9" x14ac:dyDescent="0.25">
      <c r="A335" s="1">
        <v>43434</v>
      </c>
      <c r="B335" s="3">
        <v>33.700000000000003</v>
      </c>
      <c r="C335" s="3">
        <v>23.2</v>
      </c>
      <c r="D335" s="3">
        <v>2.64</v>
      </c>
      <c r="E335" s="3"/>
      <c r="F335" s="3">
        <v>27.17</v>
      </c>
      <c r="G335" s="3">
        <v>10.91</v>
      </c>
      <c r="H335" s="3"/>
      <c r="I335" s="3">
        <v>91.89</v>
      </c>
    </row>
    <row r="336" spans="1:9" x14ac:dyDescent="0.25">
      <c r="A336" s="1">
        <v>43435</v>
      </c>
      <c r="B336" s="3">
        <v>33.299999999999997</v>
      </c>
      <c r="C336" s="3">
        <v>22.8</v>
      </c>
      <c r="D336" s="3">
        <v>0.08</v>
      </c>
      <c r="E336" s="3"/>
      <c r="F336" s="3">
        <v>27.24</v>
      </c>
      <c r="G336" s="3">
        <v>0.71</v>
      </c>
      <c r="H336" s="3"/>
      <c r="I336" s="3">
        <v>92.6</v>
      </c>
    </row>
    <row r="337" spans="1:9" x14ac:dyDescent="0.25">
      <c r="A337" s="1">
        <v>43436</v>
      </c>
      <c r="B337" s="3">
        <v>32.9</v>
      </c>
      <c r="C337" s="3">
        <v>22.4</v>
      </c>
      <c r="D337" s="3">
        <v>0.16</v>
      </c>
      <c r="E337" s="3"/>
      <c r="F337" s="3">
        <v>27.32</v>
      </c>
      <c r="G337" s="3">
        <v>1.3</v>
      </c>
      <c r="H337" s="3"/>
      <c r="I337" s="3">
        <v>93.19</v>
      </c>
    </row>
    <row r="338" spans="1:9" x14ac:dyDescent="0.25">
      <c r="A338" s="1">
        <v>43437</v>
      </c>
      <c r="B338" s="3">
        <v>32.5</v>
      </c>
      <c r="C338" s="3">
        <v>22</v>
      </c>
      <c r="D338" s="3">
        <v>0.24</v>
      </c>
      <c r="E338" s="3"/>
      <c r="F338" s="3">
        <v>27.4</v>
      </c>
      <c r="G338" s="3">
        <v>2.0099999999999998</v>
      </c>
      <c r="H338" s="3"/>
      <c r="I338" s="3">
        <v>93.9</v>
      </c>
    </row>
    <row r="339" spans="1:9" x14ac:dyDescent="0.25">
      <c r="A339" s="1">
        <v>43438</v>
      </c>
      <c r="B339" s="3">
        <v>32.200000000000003</v>
      </c>
      <c r="C339" s="3">
        <v>21.6</v>
      </c>
      <c r="D339" s="3">
        <v>0.31</v>
      </c>
      <c r="E339" s="3"/>
      <c r="F339" s="3">
        <v>27.44</v>
      </c>
      <c r="G339" s="3">
        <v>2.8</v>
      </c>
      <c r="H339" s="3"/>
      <c r="I339" s="3">
        <v>94.69</v>
      </c>
    </row>
    <row r="340" spans="1:9" x14ac:dyDescent="0.25">
      <c r="A340" s="1">
        <v>43439</v>
      </c>
      <c r="B340" s="3">
        <v>31.8</v>
      </c>
      <c r="C340" s="3">
        <v>21.2</v>
      </c>
      <c r="D340" s="3">
        <v>0.35</v>
      </c>
      <c r="E340" s="3"/>
      <c r="F340" s="3">
        <v>27.52</v>
      </c>
      <c r="G340" s="3">
        <v>3.5</v>
      </c>
      <c r="H340" s="3"/>
      <c r="I340" s="3">
        <v>95.39</v>
      </c>
    </row>
    <row r="341" spans="1:9" x14ac:dyDescent="0.25">
      <c r="A341" s="1">
        <v>43440</v>
      </c>
      <c r="B341" s="3">
        <v>31.5</v>
      </c>
      <c r="C341" s="3">
        <v>20.8</v>
      </c>
      <c r="D341" s="3">
        <v>0.43</v>
      </c>
      <c r="E341" s="3"/>
      <c r="F341" s="3">
        <v>27.6</v>
      </c>
      <c r="G341" s="3">
        <v>4.21</v>
      </c>
      <c r="H341" s="3"/>
      <c r="I341" s="3">
        <v>96.1</v>
      </c>
    </row>
    <row r="342" spans="1:9" x14ac:dyDescent="0.25">
      <c r="A342" s="1">
        <v>43441</v>
      </c>
      <c r="B342" s="3">
        <v>31.2</v>
      </c>
      <c r="C342" s="3">
        <v>20.5</v>
      </c>
      <c r="D342" s="3">
        <v>0.51</v>
      </c>
      <c r="E342" s="3"/>
      <c r="F342" s="3">
        <v>27.68</v>
      </c>
      <c r="G342" s="3">
        <v>5</v>
      </c>
      <c r="H342" s="3"/>
      <c r="I342" s="3">
        <v>96.89</v>
      </c>
    </row>
    <row r="343" spans="1:9" x14ac:dyDescent="0.25">
      <c r="A343" s="1">
        <v>43442</v>
      </c>
      <c r="B343" s="3">
        <v>30.8</v>
      </c>
      <c r="C343" s="3">
        <v>20.100000000000001</v>
      </c>
      <c r="D343" s="3">
        <v>0.59</v>
      </c>
      <c r="E343" s="3"/>
      <c r="F343" s="3">
        <v>27.76</v>
      </c>
      <c r="G343" s="3">
        <v>5.79</v>
      </c>
      <c r="H343" s="3"/>
      <c r="I343" s="3">
        <v>97.72</v>
      </c>
    </row>
    <row r="344" spans="1:9" x14ac:dyDescent="0.25">
      <c r="A344" s="1">
        <v>43443</v>
      </c>
      <c r="B344" s="3">
        <v>30.5</v>
      </c>
      <c r="C344" s="3">
        <v>19.8</v>
      </c>
      <c r="D344" s="3">
        <v>0.67</v>
      </c>
      <c r="E344" s="3"/>
      <c r="F344" s="3">
        <v>27.83</v>
      </c>
      <c r="G344" s="3">
        <v>6.5</v>
      </c>
      <c r="H344" s="3"/>
      <c r="I344" s="3">
        <v>98.39</v>
      </c>
    </row>
    <row r="345" spans="1:9" x14ac:dyDescent="0.25">
      <c r="A345" s="1">
        <v>43444</v>
      </c>
      <c r="B345" s="3">
        <v>30.3</v>
      </c>
      <c r="C345" s="3">
        <v>19.5</v>
      </c>
      <c r="D345" s="3">
        <v>0.75</v>
      </c>
      <c r="E345" s="3"/>
      <c r="F345" s="3">
        <v>27.87</v>
      </c>
      <c r="G345" s="3">
        <v>7.28</v>
      </c>
      <c r="H345" s="3"/>
      <c r="I345" s="3">
        <v>99.21</v>
      </c>
    </row>
    <row r="346" spans="1:9" x14ac:dyDescent="0.25">
      <c r="A346" s="1">
        <v>43445</v>
      </c>
      <c r="B346" s="3">
        <v>30</v>
      </c>
      <c r="C346" s="3">
        <v>19.100000000000001</v>
      </c>
      <c r="D346" s="3">
        <v>0.79</v>
      </c>
      <c r="E346" s="3"/>
      <c r="F346" s="3">
        <v>27.95</v>
      </c>
      <c r="G346" s="3">
        <v>8.11</v>
      </c>
      <c r="H346" s="3"/>
      <c r="I346" s="3">
        <v>100</v>
      </c>
    </row>
    <row r="347" spans="1:9" x14ac:dyDescent="0.25">
      <c r="A347" s="1">
        <v>43446</v>
      </c>
      <c r="B347" s="3">
        <v>29.7</v>
      </c>
      <c r="C347" s="3">
        <v>18.8</v>
      </c>
      <c r="D347" s="3">
        <v>0.87</v>
      </c>
      <c r="E347" s="3"/>
      <c r="F347" s="3">
        <v>28.03</v>
      </c>
      <c r="G347" s="3">
        <v>9.02</v>
      </c>
      <c r="H347" s="3"/>
      <c r="I347" s="3">
        <v>100.91</v>
      </c>
    </row>
    <row r="348" spans="1:9" x14ac:dyDescent="0.25">
      <c r="A348" s="1">
        <v>43447</v>
      </c>
      <c r="B348" s="3">
        <v>29.4</v>
      </c>
      <c r="C348" s="3">
        <v>18.5</v>
      </c>
      <c r="D348" s="3">
        <v>0.91</v>
      </c>
      <c r="E348" s="3"/>
      <c r="F348" s="3">
        <v>28.07</v>
      </c>
      <c r="G348" s="3">
        <v>9.8000000000000007</v>
      </c>
      <c r="H348" s="3"/>
      <c r="I348" s="3">
        <v>101.69</v>
      </c>
    </row>
    <row r="349" spans="1:9" x14ac:dyDescent="0.25">
      <c r="A349" s="1">
        <v>43448</v>
      </c>
      <c r="B349" s="3">
        <v>29.2</v>
      </c>
      <c r="C349" s="3">
        <v>18.2</v>
      </c>
      <c r="D349" s="3">
        <v>0.98</v>
      </c>
      <c r="E349" s="3"/>
      <c r="F349" s="3">
        <v>28.15</v>
      </c>
      <c r="G349" s="3">
        <v>10.59</v>
      </c>
      <c r="H349" s="3"/>
      <c r="I349" s="3">
        <v>102.52</v>
      </c>
    </row>
    <row r="350" spans="1:9" x14ac:dyDescent="0.25">
      <c r="A350" s="1">
        <v>43449</v>
      </c>
      <c r="B350" s="3">
        <v>29</v>
      </c>
      <c r="C350" s="3">
        <v>17.899999999999999</v>
      </c>
      <c r="D350" s="3">
        <v>1.02</v>
      </c>
      <c r="E350" s="3"/>
      <c r="F350" s="3">
        <v>28.19</v>
      </c>
      <c r="G350" s="3">
        <v>11.42</v>
      </c>
      <c r="H350" s="3"/>
      <c r="I350" s="3">
        <v>103.31</v>
      </c>
    </row>
    <row r="351" spans="1:9" x14ac:dyDescent="0.25">
      <c r="A351" s="1">
        <v>43450</v>
      </c>
      <c r="B351" s="3">
        <v>28.7</v>
      </c>
      <c r="C351" s="3">
        <v>17.7</v>
      </c>
      <c r="D351" s="3">
        <v>1.1000000000000001</v>
      </c>
      <c r="E351" s="3"/>
      <c r="F351" s="3">
        <v>28.27</v>
      </c>
      <c r="G351" s="3">
        <v>12.2</v>
      </c>
      <c r="H351" s="3"/>
      <c r="I351" s="3">
        <v>104.09</v>
      </c>
    </row>
    <row r="352" spans="1:9" x14ac:dyDescent="0.25">
      <c r="A352" s="1">
        <v>43451</v>
      </c>
      <c r="B352" s="3">
        <v>28.5</v>
      </c>
      <c r="C352" s="3">
        <v>17.399999999999999</v>
      </c>
      <c r="D352" s="3">
        <v>1.1399999999999999</v>
      </c>
      <c r="E352" s="3"/>
      <c r="F352" s="3">
        <v>28.31</v>
      </c>
      <c r="G352" s="3">
        <v>12.99</v>
      </c>
      <c r="H352" s="3"/>
      <c r="I352" s="3">
        <v>104.88</v>
      </c>
    </row>
    <row r="353" spans="1:9" x14ac:dyDescent="0.25">
      <c r="A353" s="1">
        <v>43452</v>
      </c>
      <c r="B353" s="3">
        <v>28.3</v>
      </c>
      <c r="C353" s="3">
        <v>17.100000000000001</v>
      </c>
      <c r="D353" s="3">
        <v>1.22</v>
      </c>
      <c r="E353" s="3"/>
      <c r="F353" s="3">
        <v>28.39</v>
      </c>
      <c r="G353" s="3">
        <v>13.82</v>
      </c>
      <c r="H353" s="3"/>
      <c r="I353" s="3">
        <v>105.71</v>
      </c>
    </row>
    <row r="354" spans="1:9" x14ac:dyDescent="0.25">
      <c r="A354" s="1">
        <v>43453</v>
      </c>
      <c r="B354" s="3">
        <v>28.1</v>
      </c>
      <c r="C354" s="3">
        <v>16.899999999999999</v>
      </c>
      <c r="D354" s="3">
        <v>1.26</v>
      </c>
      <c r="E354" s="3"/>
      <c r="F354" s="3">
        <v>28.43</v>
      </c>
      <c r="G354" s="3">
        <v>14.61</v>
      </c>
      <c r="H354" s="3"/>
      <c r="I354" s="3">
        <v>106.5</v>
      </c>
    </row>
    <row r="355" spans="1:9" x14ac:dyDescent="0.25">
      <c r="A355" s="1">
        <v>43454</v>
      </c>
      <c r="B355" s="3">
        <v>27.9</v>
      </c>
      <c r="C355" s="3">
        <v>16.600000000000001</v>
      </c>
      <c r="D355" s="3">
        <v>1.34</v>
      </c>
      <c r="E355" s="3"/>
      <c r="F355" s="3">
        <v>28.5</v>
      </c>
      <c r="G355" s="3">
        <v>15.39</v>
      </c>
      <c r="H355" s="3"/>
      <c r="I355" s="3">
        <v>107.28</v>
      </c>
    </row>
    <row r="356" spans="1:9" x14ac:dyDescent="0.25">
      <c r="A356" s="1">
        <v>43455</v>
      </c>
      <c r="B356" s="3">
        <v>27.7</v>
      </c>
      <c r="C356" s="3">
        <v>16.399999999999999</v>
      </c>
      <c r="D356" s="3">
        <v>1.38</v>
      </c>
      <c r="E356" s="3"/>
      <c r="F356" s="3">
        <v>28.54</v>
      </c>
      <c r="G356" s="3">
        <v>16.3</v>
      </c>
      <c r="H356" s="3"/>
      <c r="I356" s="3">
        <v>108.19</v>
      </c>
    </row>
    <row r="357" spans="1:9" x14ac:dyDescent="0.25">
      <c r="A357" s="1">
        <v>43456</v>
      </c>
      <c r="B357" s="3">
        <v>27.6</v>
      </c>
      <c r="C357" s="3">
        <v>16.2</v>
      </c>
      <c r="D357" s="3">
        <v>1.46</v>
      </c>
      <c r="E357" s="3"/>
      <c r="F357" s="3">
        <v>28.62</v>
      </c>
      <c r="G357" s="3">
        <v>17.09</v>
      </c>
      <c r="H357" s="3"/>
      <c r="I357" s="3">
        <v>109.02</v>
      </c>
    </row>
    <row r="358" spans="1:9" x14ac:dyDescent="0.25">
      <c r="A358" s="1">
        <v>43457</v>
      </c>
      <c r="B358" s="3">
        <v>27.4</v>
      </c>
      <c r="C358" s="3">
        <v>16</v>
      </c>
      <c r="D358" s="3">
        <v>1.5</v>
      </c>
      <c r="E358" s="3"/>
      <c r="F358" s="3">
        <v>28.66</v>
      </c>
      <c r="G358" s="3">
        <v>17.989999999999998</v>
      </c>
      <c r="H358" s="3"/>
      <c r="I358" s="3">
        <v>109.88</v>
      </c>
    </row>
    <row r="359" spans="1:9" x14ac:dyDescent="0.25">
      <c r="A359" s="1">
        <v>43458</v>
      </c>
      <c r="B359" s="3">
        <v>27.2</v>
      </c>
      <c r="C359" s="3">
        <v>15.7</v>
      </c>
      <c r="D359" s="3">
        <v>1.57</v>
      </c>
      <c r="E359" s="3"/>
      <c r="F359" s="3">
        <v>28.74</v>
      </c>
      <c r="G359" s="3">
        <v>18.899999999999999</v>
      </c>
      <c r="H359" s="3"/>
      <c r="I359" s="3">
        <v>110.79</v>
      </c>
    </row>
    <row r="360" spans="1:9" x14ac:dyDescent="0.25">
      <c r="A360" s="1">
        <v>43459</v>
      </c>
      <c r="B360" s="3">
        <v>27.1</v>
      </c>
      <c r="C360" s="3">
        <v>15.5</v>
      </c>
      <c r="D360" s="3">
        <v>1.61</v>
      </c>
      <c r="E360" s="3"/>
      <c r="F360" s="3">
        <v>28.78</v>
      </c>
      <c r="G360" s="3">
        <v>19.8</v>
      </c>
      <c r="H360" s="3"/>
      <c r="I360" s="3">
        <v>111.69</v>
      </c>
    </row>
    <row r="361" spans="1:9" x14ac:dyDescent="0.25">
      <c r="A361" s="1">
        <v>43460</v>
      </c>
      <c r="B361" s="3">
        <v>26.9</v>
      </c>
      <c r="C361" s="3">
        <v>15.3</v>
      </c>
      <c r="D361" s="3">
        <v>1.69</v>
      </c>
      <c r="E361" s="3"/>
      <c r="F361" s="3">
        <v>28.86</v>
      </c>
      <c r="G361" s="3">
        <v>20.71</v>
      </c>
      <c r="H361" s="3"/>
      <c r="I361" s="3">
        <v>112.6</v>
      </c>
    </row>
    <row r="362" spans="1:9" x14ac:dyDescent="0.25">
      <c r="A362" s="1">
        <v>43461</v>
      </c>
      <c r="B362" s="3">
        <v>26.8</v>
      </c>
      <c r="C362" s="3">
        <v>15.2</v>
      </c>
      <c r="D362" s="3">
        <v>1.73</v>
      </c>
      <c r="E362" s="3"/>
      <c r="F362" s="3">
        <v>28.9</v>
      </c>
      <c r="G362" s="3">
        <v>21.61</v>
      </c>
      <c r="H362" s="3"/>
      <c r="I362" s="3">
        <v>113.5</v>
      </c>
    </row>
    <row r="363" spans="1:9" x14ac:dyDescent="0.25">
      <c r="A363" s="1">
        <v>43462</v>
      </c>
      <c r="B363" s="3">
        <v>26.6</v>
      </c>
      <c r="C363" s="3">
        <v>15</v>
      </c>
      <c r="D363" s="3">
        <v>1.81</v>
      </c>
      <c r="E363" s="3"/>
      <c r="F363" s="3">
        <v>28.98</v>
      </c>
      <c r="G363" s="3">
        <v>22.52</v>
      </c>
      <c r="H363" s="3"/>
      <c r="I363" s="3">
        <v>114.41</v>
      </c>
    </row>
    <row r="364" spans="1:9" x14ac:dyDescent="0.25">
      <c r="A364" s="1">
        <v>43463</v>
      </c>
      <c r="B364" s="3">
        <v>26.5</v>
      </c>
      <c r="C364" s="3">
        <v>14.8</v>
      </c>
      <c r="D364" s="3">
        <v>1.85</v>
      </c>
      <c r="E364" s="3"/>
      <c r="F364" s="3">
        <v>29.02</v>
      </c>
      <c r="G364" s="3">
        <v>23.39</v>
      </c>
      <c r="H364" s="3"/>
      <c r="I364" s="3">
        <v>115.31</v>
      </c>
    </row>
    <row r="365" spans="1:9" x14ac:dyDescent="0.25">
      <c r="A365" s="1">
        <v>43464</v>
      </c>
      <c r="B365" s="3">
        <v>26.3</v>
      </c>
      <c r="C365" s="3">
        <v>14.6</v>
      </c>
      <c r="D365" s="3">
        <v>1.93</v>
      </c>
      <c r="E365" s="3"/>
      <c r="F365" s="3">
        <v>29.06</v>
      </c>
      <c r="G365" s="3">
        <v>24.41</v>
      </c>
      <c r="H365" s="3"/>
      <c r="I365" s="3">
        <v>116.3</v>
      </c>
    </row>
    <row r="366" spans="1:9" x14ac:dyDescent="0.25">
      <c r="A366" s="1">
        <v>43465</v>
      </c>
      <c r="B366" s="3">
        <v>26.2</v>
      </c>
      <c r="C366" s="3">
        <v>14.4</v>
      </c>
      <c r="D366" s="3">
        <v>1.97</v>
      </c>
      <c r="E366" s="3"/>
      <c r="F366" s="3">
        <v>29.13</v>
      </c>
      <c r="G366" s="3">
        <v>25.31</v>
      </c>
      <c r="H366" s="3"/>
      <c r="I366" s="3">
        <v>117.2</v>
      </c>
    </row>
    <row r="367" spans="1:9" x14ac:dyDescent="0.25">
      <c r="D367" t="s">
        <v>18</v>
      </c>
      <c r="E367" s="3">
        <f>SUM(E2:E366)</f>
        <v>0</v>
      </c>
      <c r="H367" s="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ADAA-5979-4D7B-91A2-07EA3E537177}">
  <dimension ref="A1:L367"/>
  <sheetViews>
    <sheetView workbookViewId="0">
      <pane ySplit="1" topLeftCell="A2" activePane="bottomLeft" state="frozen"/>
      <selection pane="bottomLeft" activeCell="L19" sqref="L19:L27"/>
    </sheetView>
  </sheetViews>
  <sheetFormatPr defaultRowHeight="15" x14ac:dyDescent="0.25"/>
  <cols>
    <col min="1" max="1" width="7.42578125" bestFit="1" customWidth="1"/>
    <col min="2" max="2" width="8" bestFit="1" customWidth="1"/>
    <col min="3" max="3" width="7.5703125" bestFit="1" customWidth="1"/>
    <col min="4" max="4" width="7.28515625" bestFit="1" customWidth="1"/>
    <col min="5" max="5" width="7.140625" customWidth="1"/>
    <col min="6" max="6" width="7.28515625" bestFit="1" customWidth="1"/>
    <col min="7" max="7" width="7" bestFit="1" customWidth="1"/>
    <col min="8" max="8" width="6.85546875" customWidth="1"/>
    <col min="9" max="9" width="7.5703125" bestFit="1" customWidth="1"/>
    <col min="11" max="11" width="41.42578125" bestFit="1" customWidth="1"/>
  </cols>
  <sheetData>
    <row r="1" spans="1:9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7</v>
      </c>
      <c r="F1" s="2" t="s">
        <v>4</v>
      </c>
      <c r="G1" s="2" t="s">
        <v>5</v>
      </c>
      <c r="H1" s="2" t="s">
        <v>8</v>
      </c>
      <c r="I1" s="2" t="s">
        <v>6</v>
      </c>
    </row>
    <row r="2" spans="1:9" x14ac:dyDescent="0.25">
      <c r="A2" s="1">
        <v>43101</v>
      </c>
      <c r="B2" s="3">
        <v>26.1</v>
      </c>
      <c r="C2" s="3">
        <v>14.3</v>
      </c>
      <c r="D2" s="3">
        <v>0.08</v>
      </c>
      <c r="E2" s="3">
        <f>D2</f>
        <v>0.08</v>
      </c>
      <c r="F2" s="3">
        <v>0.08</v>
      </c>
      <c r="G2" s="3">
        <v>0.98</v>
      </c>
      <c r="H2" s="3">
        <f>G2</f>
        <v>0.98</v>
      </c>
      <c r="I2" s="3">
        <v>0.98</v>
      </c>
    </row>
    <row r="3" spans="1:9" x14ac:dyDescent="0.25">
      <c r="A3" s="1">
        <v>43102</v>
      </c>
      <c r="B3" s="3">
        <v>26</v>
      </c>
      <c r="C3" s="3">
        <v>14.1</v>
      </c>
      <c r="D3" s="3">
        <v>0.12</v>
      </c>
      <c r="E3" s="3">
        <f>D3-D2</f>
        <v>3.9999999999999994E-2</v>
      </c>
      <c r="F3" s="3">
        <v>0.12</v>
      </c>
      <c r="G3" s="3">
        <v>1.89</v>
      </c>
      <c r="H3" s="3">
        <f>G3-G2</f>
        <v>0.90999999999999992</v>
      </c>
      <c r="I3" s="3">
        <v>1.89</v>
      </c>
    </row>
    <row r="4" spans="1:9" x14ac:dyDescent="0.25">
      <c r="A4" s="1">
        <v>43103</v>
      </c>
      <c r="B4" s="3">
        <v>25.8</v>
      </c>
      <c r="C4" s="3">
        <v>14</v>
      </c>
      <c r="D4" s="3">
        <v>0.2</v>
      </c>
      <c r="E4" s="3">
        <f t="shared" ref="E4:E66" si="0">D4-D3</f>
        <v>8.0000000000000016E-2</v>
      </c>
      <c r="F4" s="3">
        <v>0.2</v>
      </c>
      <c r="G4" s="3">
        <v>2.8</v>
      </c>
      <c r="H4" s="3">
        <f t="shared" ref="H4:H66" si="1">G4-G3</f>
        <v>0.90999999999999992</v>
      </c>
      <c r="I4" s="3">
        <v>2.8</v>
      </c>
    </row>
    <row r="5" spans="1:9" x14ac:dyDescent="0.25">
      <c r="A5" s="1">
        <v>43104</v>
      </c>
      <c r="B5" s="3">
        <v>25.7</v>
      </c>
      <c r="C5" s="3">
        <v>13.8</v>
      </c>
      <c r="D5" s="3">
        <v>0.24</v>
      </c>
      <c r="E5" s="3">
        <f t="shared" si="0"/>
        <v>3.999999999999998E-2</v>
      </c>
      <c r="F5" s="3">
        <v>0.24</v>
      </c>
      <c r="G5" s="3">
        <v>3.82</v>
      </c>
      <c r="H5" s="3">
        <f t="shared" si="1"/>
        <v>1.02</v>
      </c>
      <c r="I5" s="3">
        <v>3.82</v>
      </c>
    </row>
    <row r="6" spans="1:9" x14ac:dyDescent="0.25">
      <c r="A6" s="1">
        <v>43105</v>
      </c>
      <c r="B6" s="3">
        <v>25.6</v>
      </c>
      <c r="C6" s="3">
        <v>13.6</v>
      </c>
      <c r="D6" s="3">
        <v>0.31</v>
      </c>
      <c r="E6" s="3">
        <f t="shared" si="0"/>
        <v>7.0000000000000007E-2</v>
      </c>
      <c r="F6" s="3">
        <v>0.31</v>
      </c>
      <c r="G6" s="3">
        <v>4.6900000000000004</v>
      </c>
      <c r="H6" s="3">
        <f t="shared" si="1"/>
        <v>0.87000000000000055</v>
      </c>
      <c r="I6" s="3">
        <v>4.6900000000000004</v>
      </c>
    </row>
    <row r="7" spans="1:9" x14ac:dyDescent="0.25">
      <c r="A7" s="1">
        <v>43106</v>
      </c>
      <c r="B7" s="3">
        <v>25.5</v>
      </c>
      <c r="C7" s="3">
        <v>13.5</v>
      </c>
      <c r="D7" s="3">
        <v>0.35</v>
      </c>
      <c r="E7" s="3">
        <f t="shared" si="0"/>
        <v>3.999999999999998E-2</v>
      </c>
      <c r="F7" s="3">
        <v>0.35</v>
      </c>
      <c r="G7" s="3">
        <v>5.71</v>
      </c>
      <c r="H7" s="3">
        <f t="shared" si="1"/>
        <v>1.0199999999999996</v>
      </c>
      <c r="I7" s="3">
        <v>5.71</v>
      </c>
    </row>
    <row r="8" spans="1:9" x14ac:dyDescent="0.25">
      <c r="A8" s="1">
        <v>43107</v>
      </c>
      <c r="B8" s="3">
        <v>25.4</v>
      </c>
      <c r="C8" s="3">
        <v>13.4</v>
      </c>
      <c r="D8" s="3">
        <v>0.43</v>
      </c>
      <c r="E8" s="3">
        <f t="shared" si="0"/>
        <v>8.0000000000000016E-2</v>
      </c>
      <c r="F8" s="3">
        <v>0.43</v>
      </c>
      <c r="G8" s="3">
        <v>6.69</v>
      </c>
      <c r="H8" s="3">
        <f t="shared" si="1"/>
        <v>0.98000000000000043</v>
      </c>
      <c r="I8" s="3">
        <v>6.69</v>
      </c>
    </row>
    <row r="9" spans="1:9" x14ac:dyDescent="0.25">
      <c r="A9" s="1">
        <v>43108</v>
      </c>
      <c r="B9" s="3">
        <v>25.3</v>
      </c>
      <c r="C9" s="3">
        <v>13.2</v>
      </c>
      <c r="D9" s="3">
        <v>0.47</v>
      </c>
      <c r="E9" s="3">
        <f t="shared" si="0"/>
        <v>3.999999999999998E-2</v>
      </c>
      <c r="F9" s="3">
        <v>0.47</v>
      </c>
      <c r="G9" s="3">
        <v>7.6</v>
      </c>
      <c r="H9" s="3">
        <f t="shared" si="1"/>
        <v>0.90999999999999925</v>
      </c>
      <c r="I9" s="3">
        <v>7.6</v>
      </c>
    </row>
    <row r="10" spans="1:9" x14ac:dyDescent="0.25">
      <c r="A10" s="1">
        <v>43109</v>
      </c>
      <c r="B10" s="3">
        <v>25.2</v>
      </c>
      <c r="C10" s="3">
        <v>13.1</v>
      </c>
      <c r="D10" s="3">
        <v>0.55000000000000004</v>
      </c>
      <c r="E10" s="3">
        <f t="shared" si="0"/>
        <v>8.0000000000000071E-2</v>
      </c>
      <c r="F10" s="3">
        <v>0.55000000000000004</v>
      </c>
      <c r="G10" s="3">
        <v>8.58</v>
      </c>
      <c r="H10" s="3">
        <f t="shared" si="1"/>
        <v>0.98000000000000043</v>
      </c>
      <c r="I10" s="3">
        <v>8.58</v>
      </c>
    </row>
    <row r="11" spans="1:9" x14ac:dyDescent="0.25">
      <c r="A11" s="1">
        <v>43110</v>
      </c>
      <c r="B11" s="3">
        <v>25.1</v>
      </c>
      <c r="C11" s="3">
        <v>13</v>
      </c>
      <c r="D11" s="3">
        <v>0.59</v>
      </c>
      <c r="E11" s="3">
        <f t="shared" si="0"/>
        <v>3.9999999999999925E-2</v>
      </c>
      <c r="F11" s="3">
        <v>0.59</v>
      </c>
      <c r="G11" s="3">
        <v>9.61</v>
      </c>
      <c r="H11" s="3">
        <f t="shared" si="1"/>
        <v>1.0299999999999994</v>
      </c>
      <c r="I11" s="3">
        <v>9.61</v>
      </c>
    </row>
    <row r="12" spans="1:9" x14ac:dyDescent="0.25">
      <c r="A12" s="1">
        <v>43111</v>
      </c>
      <c r="B12" s="3">
        <v>25</v>
      </c>
      <c r="C12" s="3">
        <v>12.8</v>
      </c>
      <c r="D12" s="3">
        <v>0.67</v>
      </c>
      <c r="E12" s="3">
        <f t="shared" si="0"/>
        <v>8.0000000000000071E-2</v>
      </c>
      <c r="F12" s="3">
        <v>0.67</v>
      </c>
      <c r="G12" s="3">
        <v>10.59</v>
      </c>
      <c r="H12" s="3">
        <f t="shared" si="1"/>
        <v>0.98000000000000043</v>
      </c>
      <c r="I12" s="3">
        <v>10.59</v>
      </c>
    </row>
    <row r="13" spans="1:9" x14ac:dyDescent="0.25">
      <c r="A13" s="1">
        <v>43112</v>
      </c>
      <c r="B13" s="3">
        <v>25</v>
      </c>
      <c r="C13" s="3">
        <v>12.7</v>
      </c>
      <c r="D13" s="3">
        <v>0.75</v>
      </c>
      <c r="E13" s="3">
        <f t="shared" si="0"/>
        <v>7.999999999999996E-2</v>
      </c>
      <c r="F13" s="3">
        <v>0.75</v>
      </c>
      <c r="G13" s="3">
        <v>11.61</v>
      </c>
      <c r="H13" s="3">
        <f t="shared" si="1"/>
        <v>1.0199999999999996</v>
      </c>
      <c r="I13" s="3">
        <v>11.61</v>
      </c>
    </row>
    <row r="14" spans="1:9" x14ac:dyDescent="0.25">
      <c r="A14" s="1">
        <v>43113</v>
      </c>
      <c r="B14" s="3">
        <v>24.9</v>
      </c>
      <c r="C14" s="3">
        <v>12.6</v>
      </c>
      <c r="D14" s="3">
        <v>0.79</v>
      </c>
      <c r="E14" s="3">
        <f t="shared" si="0"/>
        <v>4.0000000000000036E-2</v>
      </c>
      <c r="F14" s="3">
        <v>0.79</v>
      </c>
      <c r="G14" s="3">
        <v>12.6</v>
      </c>
      <c r="H14" s="3">
        <f t="shared" si="1"/>
        <v>0.99000000000000021</v>
      </c>
      <c r="I14" s="3">
        <v>12.6</v>
      </c>
    </row>
    <row r="15" spans="1:9" x14ac:dyDescent="0.25">
      <c r="A15" s="1">
        <v>43114</v>
      </c>
      <c r="B15" s="3">
        <v>24.8</v>
      </c>
      <c r="C15" s="3">
        <v>12.5</v>
      </c>
      <c r="D15" s="3">
        <v>0.87</v>
      </c>
      <c r="E15" s="3">
        <f t="shared" si="0"/>
        <v>7.999999999999996E-2</v>
      </c>
      <c r="F15" s="3">
        <v>0.87</v>
      </c>
      <c r="G15" s="3">
        <v>13.7</v>
      </c>
      <c r="H15" s="3">
        <f t="shared" si="1"/>
        <v>1.0999999999999996</v>
      </c>
      <c r="I15" s="3">
        <v>13.7</v>
      </c>
    </row>
    <row r="16" spans="1:9" x14ac:dyDescent="0.25">
      <c r="A16" s="1">
        <v>43115</v>
      </c>
      <c r="B16" s="3">
        <v>24.8</v>
      </c>
      <c r="C16" s="3">
        <v>12.4</v>
      </c>
      <c r="D16" s="3">
        <v>0.91</v>
      </c>
      <c r="E16" s="3">
        <f t="shared" si="0"/>
        <v>4.0000000000000036E-2</v>
      </c>
      <c r="F16" s="3">
        <v>0.91</v>
      </c>
      <c r="G16" s="3">
        <v>14.69</v>
      </c>
      <c r="H16" s="3">
        <f t="shared" si="1"/>
        <v>0.99000000000000021</v>
      </c>
      <c r="I16" s="3">
        <v>14.69</v>
      </c>
    </row>
    <row r="17" spans="1:12" x14ac:dyDescent="0.25">
      <c r="A17" s="1">
        <v>43116</v>
      </c>
      <c r="B17" s="3">
        <v>24.7</v>
      </c>
      <c r="C17" s="3">
        <v>12.3</v>
      </c>
      <c r="D17" s="3">
        <v>0.98</v>
      </c>
      <c r="E17" s="3">
        <f t="shared" si="0"/>
        <v>6.9999999999999951E-2</v>
      </c>
      <c r="F17" s="3">
        <v>0.98</v>
      </c>
      <c r="G17" s="3">
        <v>15.71</v>
      </c>
      <c r="H17" s="3">
        <f t="shared" si="1"/>
        <v>1.0200000000000014</v>
      </c>
      <c r="I17" s="3">
        <v>15.71</v>
      </c>
    </row>
    <row r="18" spans="1:12" x14ac:dyDescent="0.25">
      <c r="A18" s="1">
        <v>43117</v>
      </c>
      <c r="B18" s="3">
        <v>24.7</v>
      </c>
      <c r="C18" s="3">
        <v>12.2</v>
      </c>
      <c r="D18" s="3">
        <v>1.02</v>
      </c>
      <c r="E18" s="3">
        <f t="shared" si="0"/>
        <v>4.0000000000000036E-2</v>
      </c>
      <c r="F18" s="3">
        <v>1.02</v>
      </c>
      <c r="G18" s="3">
        <v>16.690000000000001</v>
      </c>
      <c r="H18" s="3">
        <f t="shared" si="1"/>
        <v>0.98000000000000043</v>
      </c>
      <c r="I18" s="3">
        <v>16.690000000000001</v>
      </c>
    </row>
    <row r="19" spans="1:12" x14ac:dyDescent="0.25">
      <c r="A19" s="1">
        <v>43118</v>
      </c>
      <c r="B19" s="3">
        <v>24.6</v>
      </c>
      <c r="C19" s="3">
        <v>12.1</v>
      </c>
      <c r="D19" s="3">
        <v>1.1000000000000001</v>
      </c>
      <c r="E19" s="3">
        <f t="shared" si="0"/>
        <v>8.0000000000000071E-2</v>
      </c>
      <c r="F19" s="3">
        <v>1.1000000000000001</v>
      </c>
      <c r="G19" s="3">
        <v>17.600000000000001</v>
      </c>
      <c r="H19" s="3">
        <f t="shared" si="1"/>
        <v>0.91000000000000014</v>
      </c>
      <c r="I19" s="3">
        <v>17.600000000000001</v>
      </c>
      <c r="K19" t="s">
        <v>9</v>
      </c>
      <c r="L19" s="4">
        <f>MIN(E2:E366)</f>
        <v>2.9999999999999916E-2</v>
      </c>
    </row>
    <row r="20" spans="1:12" x14ac:dyDescent="0.25">
      <c r="A20" s="1">
        <v>43119</v>
      </c>
      <c r="B20" s="3">
        <v>24.6</v>
      </c>
      <c r="C20" s="3">
        <v>12</v>
      </c>
      <c r="D20" s="3">
        <v>1.1399999999999999</v>
      </c>
      <c r="E20" s="3">
        <f t="shared" si="0"/>
        <v>3.9999999999999813E-2</v>
      </c>
      <c r="F20" s="3">
        <v>1.1399999999999999</v>
      </c>
      <c r="G20" s="3">
        <v>18.579999999999998</v>
      </c>
      <c r="H20" s="3">
        <f t="shared" si="1"/>
        <v>0.97999999999999687</v>
      </c>
      <c r="I20" s="3">
        <v>18.579999999999998</v>
      </c>
      <c r="K20" t="s">
        <v>10</v>
      </c>
      <c r="L20" s="4">
        <f>MAX(E2:E366)</f>
        <v>0.16000000000000014</v>
      </c>
    </row>
    <row r="21" spans="1:12" x14ac:dyDescent="0.25">
      <c r="A21" s="1">
        <v>43120</v>
      </c>
      <c r="B21" s="3">
        <v>24.6</v>
      </c>
      <c r="C21" s="3">
        <v>11.9</v>
      </c>
      <c r="D21" s="3">
        <v>1.22</v>
      </c>
      <c r="E21" s="3">
        <f t="shared" si="0"/>
        <v>8.0000000000000071E-2</v>
      </c>
      <c r="F21" s="3">
        <v>1.22</v>
      </c>
      <c r="G21" s="3">
        <v>19.61</v>
      </c>
      <c r="H21" s="3">
        <f t="shared" si="1"/>
        <v>1.0300000000000011</v>
      </c>
      <c r="I21" s="3">
        <v>19.61</v>
      </c>
      <c r="K21" t="s">
        <v>11</v>
      </c>
      <c r="L21" s="4">
        <f>MAX(D2:D366)</f>
        <v>3.15</v>
      </c>
    </row>
    <row r="22" spans="1:12" x14ac:dyDescent="0.25">
      <c r="A22" s="1">
        <v>43121</v>
      </c>
      <c r="B22" s="3">
        <v>24.6</v>
      </c>
      <c r="C22" s="3">
        <v>11.8</v>
      </c>
      <c r="D22" s="3">
        <v>1.3</v>
      </c>
      <c r="E22" s="3">
        <f t="shared" si="0"/>
        <v>8.0000000000000071E-2</v>
      </c>
      <c r="F22" s="3">
        <v>1.3</v>
      </c>
      <c r="G22" s="3">
        <v>20.51</v>
      </c>
      <c r="H22" s="3">
        <f t="shared" si="1"/>
        <v>0.90000000000000213</v>
      </c>
      <c r="I22" s="3">
        <v>20.51</v>
      </c>
      <c r="K22" t="s">
        <v>12</v>
      </c>
      <c r="L22" s="4">
        <f>MIN(D32,D60,D91,D121,D152,D182,D213,D244,D274,D305,D335,D366)</f>
        <v>1.3</v>
      </c>
    </row>
    <row r="23" spans="1:12" x14ac:dyDescent="0.25">
      <c r="A23" s="1">
        <v>43122</v>
      </c>
      <c r="B23" s="3">
        <v>24.5</v>
      </c>
      <c r="C23" s="3">
        <v>11.8</v>
      </c>
      <c r="D23" s="3">
        <v>1.34</v>
      </c>
      <c r="E23" s="3">
        <f t="shared" si="0"/>
        <v>4.0000000000000036E-2</v>
      </c>
      <c r="F23" s="3">
        <v>1.34</v>
      </c>
      <c r="G23" s="3">
        <v>21.5</v>
      </c>
      <c r="H23" s="3">
        <f t="shared" si="1"/>
        <v>0.98999999999999844</v>
      </c>
      <c r="I23" s="3">
        <v>21.5</v>
      </c>
      <c r="K23" t="s">
        <v>13</v>
      </c>
      <c r="L23" s="4">
        <f>MAX(H2:H366)</f>
        <v>1.0999999999999996</v>
      </c>
    </row>
    <row r="24" spans="1:12" x14ac:dyDescent="0.25">
      <c r="A24" s="1">
        <v>43123</v>
      </c>
      <c r="B24" s="3">
        <v>24.5</v>
      </c>
      <c r="C24" s="3">
        <v>11.7</v>
      </c>
      <c r="D24" s="3">
        <v>1.38</v>
      </c>
      <c r="E24" s="3">
        <f t="shared" si="0"/>
        <v>3.9999999999999813E-2</v>
      </c>
      <c r="F24" s="3">
        <v>1.38</v>
      </c>
      <c r="G24" s="3">
        <v>22.4</v>
      </c>
      <c r="H24" s="3">
        <f t="shared" si="1"/>
        <v>0.89999999999999858</v>
      </c>
      <c r="I24" s="3">
        <v>22.4</v>
      </c>
      <c r="K24" t="s">
        <v>14</v>
      </c>
      <c r="L24" s="4">
        <f>MIN(H22:H366)</f>
        <v>0</v>
      </c>
    </row>
    <row r="25" spans="1:12" x14ac:dyDescent="0.25">
      <c r="A25" s="1">
        <v>43124</v>
      </c>
      <c r="B25" s="3">
        <v>24.6</v>
      </c>
      <c r="C25" s="3">
        <v>11.7</v>
      </c>
      <c r="D25" s="3">
        <v>1.46</v>
      </c>
      <c r="E25" s="3">
        <f t="shared" si="0"/>
        <v>8.0000000000000071E-2</v>
      </c>
      <c r="F25" s="3">
        <v>1.46</v>
      </c>
      <c r="G25" s="3">
        <v>23.31</v>
      </c>
      <c r="H25" s="3">
        <f t="shared" si="1"/>
        <v>0.91000000000000014</v>
      </c>
      <c r="I25" s="3">
        <v>23.31</v>
      </c>
      <c r="K25" t="s">
        <v>15</v>
      </c>
      <c r="L25" s="4">
        <f>MAX(G2:G366)</f>
        <v>29.49</v>
      </c>
    </row>
    <row r="26" spans="1:12" x14ac:dyDescent="0.25">
      <c r="A26" s="1">
        <v>43125</v>
      </c>
      <c r="B26" s="3">
        <v>24.6</v>
      </c>
      <c r="C26" s="3">
        <v>11.6</v>
      </c>
      <c r="D26" s="3">
        <v>1.5</v>
      </c>
      <c r="E26" s="3">
        <f t="shared" si="0"/>
        <v>4.0000000000000036E-2</v>
      </c>
      <c r="F26" s="3">
        <v>1.5</v>
      </c>
      <c r="G26" s="3">
        <v>24.21</v>
      </c>
      <c r="H26" s="3">
        <f t="shared" si="1"/>
        <v>0.90000000000000213</v>
      </c>
      <c r="I26" s="3">
        <v>24.21</v>
      </c>
      <c r="K26" t="s">
        <v>16</v>
      </c>
      <c r="L26" s="4">
        <f>MIN(G32,G60,G91,G121,G152,G182,G213,G244,G274,G305,G335,G366)</f>
        <v>0</v>
      </c>
    </row>
    <row r="27" spans="1:12" x14ac:dyDescent="0.25">
      <c r="A27" s="1">
        <v>43126</v>
      </c>
      <c r="B27" s="3">
        <v>24.6</v>
      </c>
      <c r="C27" s="3">
        <v>11.6</v>
      </c>
      <c r="D27" s="3">
        <v>1.54</v>
      </c>
      <c r="E27" s="3">
        <f t="shared" si="0"/>
        <v>4.0000000000000036E-2</v>
      </c>
      <c r="F27" s="3">
        <v>1.54</v>
      </c>
      <c r="G27" s="3">
        <v>25.12</v>
      </c>
      <c r="H27" s="3">
        <f t="shared" si="1"/>
        <v>0.91000000000000014</v>
      </c>
      <c r="I27" s="3">
        <v>25.12</v>
      </c>
      <c r="K27" t="s">
        <v>19</v>
      </c>
      <c r="L27" s="5">
        <f>_xlfn.STDEV.P(B13:B366)</f>
        <v>17.634158264479222</v>
      </c>
    </row>
    <row r="28" spans="1:12" x14ac:dyDescent="0.25">
      <c r="A28" s="1">
        <v>43127</v>
      </c>
      <c r="B28" s="3">
        <v>24.7</v>
      </c>
      <c r="C28" s="3">
        <v>11.6</v>
      </c>
      <c r="D28" s="3">
        <v>1.61</v>
      </c>
      <c r="E28" s="3">
        <f t="shared" si="0"/>
        <v>7.0000000000000062E-2</v>
      </c>
      <c r="F28" s="3">
        <v>1.61</v>
      </c>
      <c r="G28" s="3">
        <v>25.98</v>
      </c>
      <c r="H28" s="3">
        <f t="shared" si="1"/>
        <v>0.85999999999999943</v>
      </c>
      <c r="I28" s="3">
        <v>25.98</v>
      </c>
    </row>
    <row r="29" spans="1:12" x14ac:dyDescent="0.25">
      <c r="A29" s="1">
        <v>43128</v>
      </c>
      <c r="B29" s="3">
        <v>24.7</v>
      </c>
      <c r="C29" s="3">
        <v>11.6</v>
      </c>
      <c r="D29" s="3">
        <v>1.65</v>
      </c>
      <c r="E29" s="3">
        <f t="shared" si="0"/>
        <v>3.9999999999999813E-2</v>
      </c>
      <c r="F29" s="3">
        <v>1.65</v>
      </c>
      <c r="G29" s="3">
        <v>26.89</v>
      </c>
      <c r="H29" s="3">
        <f t="shared" si="1"/>
        <v>0.91000000000000014</v>
      </c>
      <c r="I29" s="3">
        <v>26.89</v>
      </c>
    </row>
    <row r="30" spans="1:12" x14ac:dyDescent="0.25">
      <c r="A30" s="1">
        <v>43129</v>
      </c>
      <c r="B30" s="3">
        <v>24.8</v>
      </c>
      <c r="C30" s="3">
        <v>11.6</v>
      </c>
      <c r="D30" s="3">
        <v>1.73</v>
      </c>
      <c r="E30" s="3">
        <f t="shared" si="0"/>
        <v>8.0000000000000071E-2</v>
      </c>
      <c r="F30" s="3">
        <v>1.73</v>
      </c>
      <c r="G30" s="3">
        <v>27.8</v>
      </c>
      <c r="H30" s="3">
        <f t="shared" si="1"/>
        <v>0.91000000000000014</v>
      </c>
      <c r="I30" s="3">
        <v>27.8</v>
      </c>
    </row>
    <row r="31" spans="1:12" x14ac:dyDescent="0.25">
      <c r="A31" s="1">
        <v>43130</v>
      </c>
      <c r="B31" s="3">
        <v>24.9</v>
      </c>
      <c r="C31" s="3">
        <v>11.6</v>
      </c>
      <c r="D31" s="3">
        <v>1.77</v>
      </c>
      <c r="E31" s="3">
        <f t="shared" si="0"/>
        <v>4.0000000000000036E-2</v>
      </c>
      <c r="F31" s="3">
        <v>1.77</v>
      </c>
      <c r="G31" s="3">
        <v>28.58</v>
      </c>
      <c r="H31" s="3">
        <f t="shared" si="1"/>
        <v>0.77999999999999758</v>
      </c>
      <c r="I31" s="3">
        <v>28.58</v>
      </c>
    </row>
    <row r="32" spans="1:12" x14ac:dyDescent="0.25">
      <c r="A32" s="1">
        <v>43131</v>
      </c>
      <c r="B32" s="3">
        <v>25</v>
      </c>
      <c r="C32" s="3">
        <v>11.6</v>
      </c>
      <c r="D32" s="3">
        <v>1.81</v>
      </c>
      <c r="E32" s="3">
        <f t="shared" si="0"/>
        <v>4.0000000000000036E-2</v>
      </c>
      <c r="F32" s="3">
        <v>1.81</v>
      </c>
      <c r="G32" s="3">
        <v>29.49</v>
      </c>
      <c r="H32" s="3">
        <f t="shared" si="1"/>
        <v>0.91000000000000014</v>
      </c>
      <c r="I32" s="3">
        <v>29.49</v>
      </c>
    </row>
    <row r="33" spans="1:9" x14ac:dyDescent="0.25">
      <c r="A33" s="1">
        <v>43132</v>
      </c>
      <c r="B33" s="3">
        <v>25.1</v>
      </c>
      <c r="C33" s="3">
        <v>11.6</v>
      </c>
      <c r="D33" s="3">
        <v>0.04</v>
      </c>
      <c r="E33" s="3">
        <f>D33</f>
        <v>0.04</v>
      </c>
      <c r="F33" s="3">
        <v>1.89</v>
      </c>
      <c r="G33" s="3">
        <v>0.79</v>
      </c>
      <c r="H33" s="3">
        <f>G33</f>
        <v>0.79</v>
      </c>
      <c r="I33" s="3">
        <v>30.31</v>
      </c>
    </row>
    <row r="34" spans="1:9" x14ac:dyDescent="0.25">
      <c r="A34" s="1">
        <v>43133</v>
      </c>
      <c r="B34" s="3">
        <v>25.2</v>
      </c>
      <c r="C34" s="3">
        <v>11.7</v>
      </c>
      <c r="D34" s="3">
        <v>0.12</v>
      </c>
      <c r="E34" s="3">
        <f t="shared" si="0"/>
        <v>7.9999999999999988E-2</v>
      </c>
      <c r="F34" s="3">
        <v>1.93</v>
      </c>
      <c r="G34" s="3">
        <v>1.61</v>
      </c>
      <c r="H34" s="3">
        <f t="shared" si="1"/>
        <v>0.82000000000000006</v>
      </c>
      <c r="I34" s="3">
        <v>31.1</v>
      </c>
    </row>
    <row r="35" spans="1:9" x14ac:dyDescent="0.25">
      <c r="A35" s="1">
        <v>43134</v>
      </c>
      <c r="B35" s="3">
        <v>25.3</v>
      </c>
      <c r="C35" s="3">
        <v>11.7</v>
      </c>
      <c r="D35" s="3">
        <v>0.16</v>
      </c>
      <c r="E35" s="3">
        <f t="shared" si="0"/>
        <v>4.0000000000000008E-2</v>
      </c>
      <c r="F35" s="3">
        <v>1.97</v>
      </c>
      <c r="G35" s="3">
        <v>2.4</v>
      </c>
      <c r="H35" s="3">
        <f t="shared" si="1"/>
        <v>0.78999999999999981</v>
      </c>
      <c r="I35" s="3">
        <v>31.89</v>
      </c>
    </row>
    <row r="36" spans="1:9" x14ac:dyDescent="0.25">
      <c r="A36" s="1">
        <v>43135</v>
      </c>
      <c r="B36" s="3">
        <v>25.5</v>
      </c>
      <c r="C36" s="3">
        <v>11.8</v>
      </c>
      <c r="D36" s="3">
        <v>0.2</v>
      </c>
      <c r="E36" s="3">
        <f t="shared" si="0"/>
        <v>4.0000000000000008E-2</v>
      </c>
      <c r="F36" s="3">
        <v>2.0099999999999998</v>
      </c>
      <c r="G36" s="3">
        <v>3.19</v>
      </c>
      <c r="H36" s="3">
        <f t="shared" si="1"/>
        <v>0.79</v>
      </c>
      <c r="I36" s="3">
        <v>32.72</v>
      </c>
    </row>
    <row r="37" spans="1:9" x14ac:dyDescent="0.25">
      <c r="A37" s="1">
        <v>43136</v>
      </c>
      <c r="B37" s="3">
        <v>25.6</v>
      </c>
      <c r="C37" s="3">
        <v>11.9</v>
      </c>
      <c r="D37" s="3">
        <v>0.24</v>
      </c>
      <c r="E37" s="3">
        <f t="shared" si="0"/>
        <v>3.999999999999998E-2</v>
      </c>
      <c r="F37" s="3">
        <v>2.09</v>
      </c>
      <c r="G37" s="3">
        <v>3.9</v>
      </c>
      <c r="H37" s="3">
        <f t="shared" si="1"/>
        <v>0.71</v>
      </c>
      <c r="I37" s="3">
        <v>33.39</v>
      </c>
    </row>
    <row r="38" spans="1:9" x14ac:dyDescent="0.25">
      <c r="A38" s="1">
        <v>43137</v>
      </c>
      <c r="B38" s="3">
        <v>25.8</v>
      </c>
      <c r="C38" s="3">
        <v>12</v>
      </c>
      <c r="D38" s="3">
        <v>0.28000000000000003</v>
      </c>
      <c r="E38" s="3">
        <f t="shared" si="0"/>
        <v>4.0000000000000036E-2</v>
      </c>
      <c r="F38" s="3">
        <v>2.13</v>
      </c>
      <c r="G38" s="3">
        <v>4.6900000000000004</v>
      </c>
      <c r="H38" s="3">
        <f t="shared" si="1"/>
        <v>0.79000000000000048</v>
      </c>
      <c r="I38" s="3">
        <v>34.21</v>
      </c>
    </row>
    <row r="39" spans="1:9" x14ac:dyDescent="0.25">
      <c r="A39" s="1">
        <v>43138</v>
      </c>
      <c r="B39" s="3">
        <v>26</v>
      </c>
      <c r="C39" s="3">
        <v>12.1</v>
      </c>
      <c r="D39" s="3">
        <v>0.31</v>
      </c>
      <c r="E39" s="3">
        <f t="shared" si="0"/>
        <v>2.9999999999999971E-2</v>
      </c>
      <c r="F39" s="3">
        <v>2.17</v>
      </c>
      <c r="G39" s="3">
        <v>5.39</v>
      </c>
      <c r="H39" s="3">
        <f t="shared" si="1"/>
        <v>0.69999999999999929</v>
      </c>
      <c r="I39" s="3">
        <v>34.880000000000003</v>
      </c>
    </row>
    <row r="40" spans="1:9" x14ac:dyDescent="0.25">
      <c r="A40" s="1">
        <v>43139</v>
      </c>
      <c r="B40" s="3">
        <v>26.2</v>
      </c>
      <c r="C40" s="3">
        <v>12.2</v>
      </c>
      <c r="D40" s="3">
        <v>0.35</v>
      </c>
      <c r="E40" s="3">
        <f t="shared" si="0"/>
        <v>3.999999999999998E-2</v>
      </c>
      <c r="F40" s="3">
        <v>2.2000000000000002</v>
      </c>
      <c r="G40" s="3">
        <v>6.1</v>
      </c>
      <c r="H40" s="3">
        <f t="shared" si="1"/>
        <v>0.71</v>
      </c>
      <c r="I40" s="3">
        <v>35.590000000000003</v>
      </c>
    </row>
    <row r="41" spans="1:9" x14ac:dyDescent="0.25">
      <c r="A41" s="1">
        <v>43140</v>
      </c>
      <c r="B41" s="3">
        <v>26.3</v>
      </c>
      <c r="C41" s="3">
        <v>12.3</v>
      </c>
      <c r="D41" s="3">
        <v>0.43</v>
      </c>
      <c r="E41" s="3">
        <f t="shared" si="0"/>
        <v>8.0000000000000016E-2</v>
      </c>
      <c r="F41" s="3">
        <v>2.2400000000000002</v>
      </c>
      <c r="G41" s="3">
        <v>6.81</v>
      </c>
      <c r="H41" s="3">
        <f t="shared" si="1"/>
        <v>0.71</v>
      </c>
      <c r="I41" s="3">
        <v>36.299999999999997</v>
      </c>
    </row>
    <row r="42" spans="1:9" x14ac:dyDescent="0.25">
      <c r="A42" s="1">
        <v>43141</v>
      </c>
      <c r="B42" s="3">
        <v>26.6</v>
      </c>
      <c r="C42" s="3">
        <v>12.5</v>
      </c>
      <c r="D42" s="3">
        <v>0.47</v>
      </c>
      <c r="E42" s="3">
        <f t="shared" si="0"/>
        <v>3.999999999999998E-2</v>
      </c>
      <c r="F42" s="3">
        <v>2.2799999999999998</v>
      </c>
      <c r="G42" s="3">
        <v>7.52</v>
      </c>
      <c r="H42" s="3">
        <f t="shared" si="1"/>
        <v>0.71</v>
      </c>
      <c r="I42" s="3">
        <v>37.01</v>
      </c>
    </row>
    <row r="43" spans="1:9" x14ac:dyDescent="0.25">
      <c r="A43" s="1">
        <v>43142</v>
      </c>
      <c r="B43" s="3">
        <v>26.8</v>
      </c>
      <c r="C43" s="3">
        <v>12.6</v>
      </c>
      <c r="D43" s="3">
        <v>0.51</v>
      </c>
      <c r="E43" s="3">
        <f t="shared" si="0"/>
        <v>4.0000000000000036E-2</v>
      </c>
      <c r="F43" s="3">
        <v>2.3199999999999998</v>
      </c>
      <c r="G43" s="3">
        <v>8.19</v>
      </c>
      <c r="H43" s="3">
        <f t="shared" si="1"/>
        <v>0.66999999999999993</v>
      </c>
      <c r="I43" s="3">
        <v>37.72</v>
      </c>
    </row>
    <row r="44" spans="1:9" x14ac:dyDescent="0.25">
      <c r="A44" s="1">
        <v>43143</v>
      </c>
      <c r="B44" s="3">
        <v>27</v>
      </c>
      <c r="C44" s="3">
        <v>12.8</v>
      </c>
      <c r="D44" s="3">
        <v>0.55000000000000004</v>
      </c>
      <c r="E44" s="3">
        <f t="shared" si="0"/>
        <v>4.0000000000000036E-2</v>
      </c>
      <c r="F44" s="3">
        <v>2.36</v>
      </c>
      <c r="G44" s="3">
        <v>8.9</v>
      </c>
      <c r="H44" s="3">
        <f t="shared" si="1"/>
        <v>0.71000000000000085</v>
      </c>
      <c r="I44" s="3">
        <v>38.39</v>
      </c>
    </row>
    <row r="45" spans="1:9" x14ac:dyDescent="0.25">
      <c r="A45" s="1">
        <v>43144</v>
      </c>
      <c r="B45" s="3">
        <v>27.2</v>
      </c>
      <c r="C45" s="3">
        <v>13</v>
      </c>
      <c r="D45" s="3">
        <v>0.59</v>
      </c>
      <c r="E45" s="3">
        <f t="shared" si="0"/>
        <v>3.9999999999999925E-2</v>
      </c>
      <c r="F45" s="3">
        <v>2.4</v>
      </c>
      <c r="G45" s="3">
        <v>9.61</v>
      </c>
      <c r="H45" s="3">
        <f t="shared" si="1"/>
        <v>0.70999999999999908</v>
      </c>
      <c r="I45" s="3">
        <v>39.090000000000003</v>
      </c>
    </row>
    <row r="46" spans="1:9" x14ac:dyDescent="0.25">
      <c r="A46" s="1">
        <v>43145</v>
      </c>
      <c r="B46" s="3">
        <v>27.5</v>
      </c>
      <c r="C46" s="3">
        <v>13.2</v>
      </c>
      <c r="D46" s="3">
        <v>0.63</v>
      </c>
      <c r="E46" s="3">
        <f t="shared" si="0"/>
        <v>4.0000000000000036E-2</v>
      </c>
      <c r="F46" s="3">
        <v>2.44</v>
      </c>
      <c r="G46" s="3">
        <v>10.199999999999999</v>
      </c>
      <c r="H46" s="3">
        <f t="shared" si="1"/>
        <v>0.58999999999999986</v>
      </c>
      <c r="I46" s="3">
        <v>39.69</v>
      </c>
    </row>
    <row r="47" spans="1:9" x14ac:dyDescent="0.25">
      <c r="A47" s="1">
        <v>43146</v>
      </c>
      <c r="B47" s="3">
        <v>27.7</v>
      </c>
      <c r="C47" s="3">
        <v>13.4</v>
      </c>
      <c r="D47" s="3">
        <v>0.67</v>
      </c>
      <c r="E47" s="3">
        <f t="shared" si="0"/>
        <v>4.0000000000000036E-2</v>
      </c>
      <c r="F47" s="3">
        <v>2.52</v>
      </c>
      <c r="G47" s="3">
        <v>10.91</v>
      </c>
      <c r="H47" s="3">
        <f t="shared" si="1"/>
        <v>0.71000000000000085</v>
      </c>
      <c r="I47" s="3">
        <v>40.39</v>
      </c>
    </row>
    <row r="48" spans="1:9" x14ac:dyDescent="0.25">
      <c r="A48" s="1">
        <v>43147</v>
      </c>
      <c r="B48" s="3">
        <v>28</v>
      </c>
      <c r="C48" s="3">
        <v>13.6</v>
      </c>
      <c r="D48" s="3">
        <v>0.71</v>
      </c>
      <c r="E48" s="3">
        <f t="shared" si="0"/>
        <v>3.9999999999999925E-2</v>
      </c>
      <c r="F48" s="3">
        <v>2.56</v>
      </c>
      <c r="G48" s="3">
        <v>11.61</v>
      </c>
      <c r="H48" s="3">
        <f t="shared" si="1"/>
        <v>0.69999999999999929</v>
      </c>
      <c r="I48" s="3">
        <v>41.1</v>
      </c>
    </row>
    <row r="49" spans="1:9" x14ac:dyDescent="0.25">
      <c r="A49" s="1">
        <v>43148</v>
      </c>
      <c r="B49" s="3">
        <v>28.2</v>
      </c>
      <c r="C49" s="3">
        <v>13.8</v>
      </c>
      <c r="D49" s="3">
        <v>0.79</v>
      </c>
      <c r="E49" s="3">
        <f t="shared" si="0"/>
        <v>8.0000000000000071E-2</v>
      </c>
      <c r="F49" s="3">
        <v>2.6</v>
      </c>
      <c r="G49" s="3">
        <v>12.4</v>
      </c>
      <c r="H49" s="3">
        <f t="shared" si="1"/>
        <v>0.79000000000000092</v>
      </c>
      <c r="I49" s="3">
        <v>41.89</v>
      </c>
    </row>
    <row r="50" spans="1:9" x14ac:dyDescent="0.25">
      <c r="A50" s="1">
        <v>43149</v>
      </c>
      <c r="B50" s="3">
        <v>28.5</v>
      </c>
      <c r="C50" s="3">
        <v>14</v>
      </c>
      <c r="D50" s="3">
        <v>0.83</v>
      </c>
      <c r="E50" s="3">
        <f t="shared" si="0"/>
        <v>3.9999999999999925E-2</v>
      </c>
      <c r="F50" s="3">
        <v>2.64</v>
      </c>
      <c r="G50" s="3">
        <v>13.11</v>
      </c>
      <c r="H50" s="3">
        <f t="shared" si="1"/>
        <v>0.70999999999999908</v>
      </c>
      <c r="I50" s="3">
        <v>42.6</v>
      </c>
    </row>
    <row r="51" spans="1:9" x14ac:dyDescent="0.25">
      <c r="A51" s="1">
        <v>43150</v>
      </c>
      <c r="B51" s="3">
        <v>28.8</v>
      </c>
      <c r="C51" s="3">
        <v>14.3</v>
      </c>
      <c r="D51" s="3">
        <v>0.87</v>
      </c>
      <c r="E51" s="3">
        <f t="shared" si="0"/>
        <v>4.0000000000000036E-2</v>
      </c>
      <c r="F51" s="3">
        <v>2.68</v>
      </c>
      <c r="G51" s="3">
        <v>13.82</v>
      </c>
      <c r="H51" s="3">
        <f t="shared" si="1"/>
        <v>0.71000000000000085</v>
      </c>
      <c r="I51" s="3">
        <v>43.31</v>
      </c>
    </row>
    <row r="52" spans="1:9" x14ac:dyDescent="0.25">
      <c r="A52" s="1">
        <v>43151</v>
      </c>
      <c r="B52" s="3">
        <v>29</v>
      </c>
      <c r="C52" s="3">
        <v>14.5</v>
      </c>
      <c r="D52" s="3">
        <v>0.91</v>
      </c>
      <c r="E52" s="3">
        <f t="shared" si="0"/>
        <v>4.0000000000000036E-2</v>
      </c>
      <c r="F52" s="3">
        <v>2.76</v>
      </c>
      <c r="G52" s="3">
        <v>14.61</v>
      </c>
      <c r="H52" s="3">
        <f t="shared" si="1"/>
        <v>0.78999999999999915</v>
      </c>
      <c r="I52" s="3">
        <v>44.09</v>
      </c>
    </row>
    <row r="53" spans="1:9" x14ac:dyDescent="0.25">
      <c r="A53" s="1">
        <v>43152</v>
      </c>
      <c r="B53" s="3">
        <v>29.3</v>
      </c>
      <c r="C53" s="3">
        <v>14.8</v>
      </c>
      <c r="D53" s="3">
        <v>0.94</v>
      </c>
      <c r="E53" s="3">
        <f t="shared" si="0"/>
        <v>2.9999999999999916E-2</v>
      </c>
      <c r="F53" s="3">
        <v>2.8</v>
      </c>
      <c r="G53" s="3">
        <v>15.39</v>
      </c>
      <c r="H53" s="3">
        <f t="shared" si="1"/>
        <v>0.78000000000000114</v>
      </c>
      <c r="I53" s="3">
        <v>44.88</v>
      </c>
    </row>
    <row r="54" spans="1:9" x14ac:dyDescent="0.25">
      <c r="A54" s="1">
        <v>43153</v>
      </c>
      <c r="B54" s="3">
        <v>29.6</v>
      </c>
      <c r="C54" s="3">
        <v>15</v>
      </c>
      <c r="D54" s="3">
        <v>0.98</v>
      </c>
      <c r="E54" s="3">
        <f t="shared" si="0"/>
        <v>4.0000000000000036E-2</v>
      </c>
      <c r="F54" s="3">
        <v>2.83</v>
      </c>
      <c r="G54" s="3">
        <v>16.100000000000001</v>
      </c>
      <c r="H54" s="3">
        <f t="shared" si="1"/>
        <v>0.71000000000000085</v>
      </c>
      <c r="I54" s="3">
        <v>45.59</v>
      </c>
    </row>
    <row r="55" spans="1:9" x14ac:dyDescent="0.25">
      <c r="A55" s="1">
        <v>43154</v>
      </c>
      <c r="B55" s="3">
        <v>29.9</v>
      </c>
      <c r="C55" s="3">
        <v>15.3</v>
      </c>
      <c r="D55" s="3">
        <v>1.06</v>
      </c>
      <c r="E55" s="3">
        <f t="shared" si="0"/>
        <v>8.0000000000000071E-2</v>
      </c>
      <c r="F55" s="3">
        <v>2.87</v>
      </c>
      <c r="G55" s="3">
        <v>16.89</v>
      </c>
      <c r="H55" s="3">
        <f t="shared" si="1"/>
        <v>0.78999999999999915</v>
      </c>
      <c r="I55" s="3">
        <v>46.42</v>
      </c>
    </row>
    <row r="56" spans="1:9" x14ac:dyDescent="0.25">
      <c r="A56" s="1">
        <v>43155</v>
      </c>
      <c r="B56" s="3">
        <v>30.1</v>
      </c>
      <c r="C56" s="3">
        <v>15.6</v>
      </c>
      <c r="D56" s="3">
        <v>1.1000000000000001</v>
      </c>
      <c r="E56" s="3">
        <f t="shared" si="0"/>
        <v>4.0000000000000036E-2</v>
      </c>
      <c r="F56" s="3">
        <v>2.95</v>
      </c>
      <c r="G56" s="3">
        <v>17.72</v>
      </c>
      <c r="H56" s="3">
        <f t="shared" si="1"/>
        <v>0.82999999999999829</v>
      </c>
      <c r="I56" s="3">
        <v>47.2</v>
      </c>
    </row>
    <row r="57" spans="1:9" x14ac:dyDescent="0.25">
      <c r="A57" s="1">
        <v>43156</v>
      </c>
      <c r="B57" s="3">
        <v>30.4</v>
      </c>
      <c r="C57" s="3">
        <v>15.9</v>
      </c>
      <c r="D57" s="3">
        <v>1.1399999999999999</v>
      </c>
      <c r="E57" s="3">
        <f t="shared" si="0"/>
        <v>3.9999999999999813E-2</v>
      </c>
      <c r="F57" s="3">
        <v>2.99</v>
      </c>
      <c r="G57" s="3">
        <v>18.39</v>
      </c>
      <c r="H57" s="3">
        <f t="shared" si="1"/>
        <v>0.67000000000000171</v>
      </c>
      <c r="I57" s="3">
        <v>47.91</v>
      </c>
    </row>
    <row r="58" spans="1:9" x14ac:dyDescent="0.25">
      <c r="A58" s="1">
        <v>43157</v>
      </c>
      <c r="B58" s="3">
        <v>30.7</v>
      </c>
      <c r="C58" s="3">
        <v>16.2</v>
      </c>
      <c r="D58" s="3">
        <v>1.22</v>
      </c>
      <c r="E58" s="3">
        <f t="shared" si="0"/>
        <v>8.0000000000000071E-2</v>
      </c>
      <c r="F58" s="3">
        <v>3.03</v>
      </c>
      <c r="G58" s="3">
        <v>19.21</v>
      </c>
      <c r="H58" s="3">
        <f t="shared" si="1"/>
        <v>0.82000000000000028</v>
      </c>
      <c r="I58" s="3">
        <v>48.7</v>
      </c>
    </row>
    <row r="59" spans="1:9" x14ac:dyDescent="0.25">
      <c r="A59" s="1">
        <v>43158</v>
      </c>
      <c r="B59" s="3">
        <v>31</v>
      </c>
      <c r="C59" s="3">
        <v>16.5</v>
      </c>
      <c r="D59" s="3">
        <v>1.26</v>
      </c>
      <c r="E59" s="3">
        <f t="shared" si="0"/>
        <v>4.0000000000000036E-2</v>
      </c>
      <c r="F59" s="3">
        <v>3.07</v>
      </c>
      <c r="G59" s="3">
        <v>19.88</v>
      </c>
      <c r="H59" s="3">
        <f t="shared" si="1"/>
        <v>0.66999999999999815</v>
      </c>
      <c r="I59" s="3">
        <v>49.41</v>
      </c>
    </row>
    <row r="60" spans="1:9" x14ac:dyDescent="0.25">
      <c r="A60" s="1">
        <v>43159</v>
      </c>
      <c r="B60" s="3">
        <v>31.3</v>
      </c>
      <c r="C60" s="3">
        <v>16.8</v>
      </c>
      <c r="D60" s="3">
        <v>1.3</v>
      </c>
      <c r="E60" s="3">
        <f t="shared" si="0"/>
        <v>4.0000000000000036E-2</v>
      </c>
      <c r="F60" s="3">
        <v>3.15</v>
      </c>
      <c r="G60" s="3">
        <v>20.71</v>
      </c>
      <c r="H60" s="3">
        <f t="shared" si="1"/>
        <v>0.83000000000000185</v>
      </c>
      <c r="I60" s="3">
        <v>50.2</v>
      </c>
    </row>
    <row r="61" spans="1:9" x14ac:dyDescent="0.25">
      <c r="A61" s="1">
        <v>43160</v>
      </c>
      <c r="B61" s="3">
        <v>31.6</v>
      </c>
      <c r="C61" s="3">
        <v>17.100000000000001</v>
      </c>
      <c r="D61" s="3">
        <v>0.08</v>
      </c>
      <c r="E61" s="3">
        <f>D61</f>
        <v>0.08</v>
      </c>
      <c r="F61" s="3">
        <v>3.19</v>
      </c>
      <c r="G61" s="3">
        <v>0.91</v>
      </c>
      <c r="H61" s="3">
        <f>G61</f>
        <v>0.91</v>
      </c>
      <c r="I61" s="3">
        <v>51.1</v>
      </c>
    </row>
    <row r="62" spans="1:9" x14ac:dyDescent="0.25">
      <c r="A62" s="1">
        <v>43161</v>
      </c>
      <c r="B62" s="3">
        <v>31.9</v>
      </c>
      <c r="C62" s="3">
        <v>17.399999999999999</v>
      </c>
      <c r="D62" s="3">
        <v>0.12</v>
      </c>
      <c r="E62" s="3">
        <f t="shared" si="0"/>
        <v>3.9999999999999994E-2</v>
      </c>
      <c r="F62" s="3">
        <v>3.27</v>
      </c>
      <c r="G62" s="3">
        <v>1.69</v>
      </c>
      <c r="H62" s="3">
        <f t="shared" si="1"/>
        <v>0.77999999999999992</v>
      </c>
      <c r="I62" s="3">
        <v>51.89</v>
      </c>
    </row>
    <row r="63" spans="1:9" x14ac:dyDescent="0.25">
      <c r="A63" s="1">
        <v>43162</v>
      </c>
      <c r="B63" s="3">
        <v>32.1</v>
      </c>
      <c r="C63" s="3">
        <v>17.7</v>
      </c>
      <c r="D63" s="3">
        <v>0.16</v>
      </c>
      <c r="E63" s="3">
        <f t="shared" si="0"/>
        <v>4.0000000000000008E-2</v>
      </c>
      <c r="F63" s="3">
        <v>3.31</v>
      </c>
      <c r="G63" s="3">
        <v>2.6</v>
      </c>
      <c r="H63" s="3">
        <f t="shared" si="1"/>
        <v>0.91000000000000014</v>
      </c>
      <c r="I63" s="3">
        <v>52.8</v>
      </c>
    </row>
    <row r="64" spans="1:9" x14ac:dyDescent="0.25">
      <c r="A64" s="1">
        <v>43163</v>
      </c>
      <c r="B64" s="3">
        <v>32.4</v>
      </c>
      <c r="C64" s="3">
        <v>18</v>
      </c>
      <c r="D64" s="3">
        <v>0.24</v>
      </c>
      <c r="E64" s="3">
        <f t="shared" si="0"/>
        <v>7.9999999999999988E-2</v>
      </c>
      <c r="F64" s="3">
        <v>3.39</v>
      </c>
      <c r="G64" s="3">
        <v>3.39</v>
      </c>
      <c r="H64" s="3">
        <f t="shared" si="1"/>
        <v>0.79</v>
      </c>
      <c r="I64" s="3">
        <v>53.58</v>
      </c>
    </row>
    <row r="65" spans="1:9" x14ac:dyDescent="0.25">
      <c r="A65" s="1">
        <v>43164</v>
      </c>
      <c r="B65" s="3">
        <v>32.700000000000003</v>
      </c>
      <c r="C65" s="3">
        <v>18.399999999999999</v>
      </c>
      <c r="D65" s="3">
        <v>0.28000000000000003</v>
      </c>
      <c r="E65" s="3">
        <f t="shared" si="0"/>
        <v>4.0000000000000036E-2</v>
      </c>
      <c r="F65" s="3">
        <v>3.43</v>
      </c>
      <c r="G65" s="3">
        <v>4.29</v>
      </c>
      <c r="H65" s="3">
        <f t="shared" si="1"/>
        <v>0.89999999999999991</v>
      </c>
      <c r="I65" s="3">
        <v>54.49</v>
      </c>
    </row>
    <row r="66" spans="1:9" x14ac:dyDescent="0.25">
      <c r="A66" s="1">
        <v>43165</v>
      </c>
      <c r="B66" s="3">
        <v>33</v>
      </c>
      <c r="C66" s="3">
        <v>18.7</v>
      </c>
      <c r="D66" s="3">
        <v>0.35</v>
      </c>
      <c r="E66" s="3">
        <f t="shared" si="0"/>
        <v>6.9999999999999951E-2</v>
      </c>
      <c r="F66" s="3">
        <v>3.5</v>
      </c>
      <c r="G66" s="3">
        <v>5.12</v>
      </c>
      <c r="H66" s="3">
        <f t="shared" si="1"/>
        <v>0.83000000000000007</v>
      </c>
      <c r="I66" s="3">
        <v>55.31</v>
      </c>
    </row>
    <row r="67" spans="1:9" x14ac:dyDescent="0.25">
      <c r="A67" s="1">
        <v>43166</v>
      </c>
      <c r="B67" s="3">
        <v>33.299999999999997</v>
      </c>
      <c r="C67" s="3">
        <v>19</v>
      </c>
      <c r="D67" s="3">
        <v>0.39</v>
      </c>
      <c r="E67" s="3">
        <f t="shared" ref="E67:E130" si="2">D67-D66</f>
        <v>4.0000000000000036E-2</v>
      </c>
      <c r="F67" s="3">
        <v>3.54</v>
      </c>
      <c r="G67" s="3">
        <v>5.98</v>
      </c>
      <c r="H67" s="3">
        <f t="shared" ref="H67:H130" si="3">G67-G66</f>
        <v>0.86000000000000032</v>
      </c>
      <c r="I67" s="3">
        <v>56.18</v>
      </c>
    </row>
    <row r="68" spans="1:9" x14ac:dyDescent="0.25">
      <c r="A68" s="1">
        <v>43167</v>
      </c>
      <c r="B68" s="3">
        <v>33.6</v>
      </c>
      <c r="C68" s="3">
        <v>19.399999999999999</v>
      </c>
      <c r="D68" s="3">
        <v>0.47</v>
      </c>
      <c r="E68" s="3">
        <f t="shared" si="2"/>
        <v>7.999999999999996E-2</v>
      </c>
      <c r="F68" s="3">
        <v>3.62</v>
      </c>
      <c r="G68" s="3">
        <v>6.81</v>
      </c>
      <c r="H68" s="3">
        <f t="shared" si="3"/>
        <v>0.82999999999999918</v>
      </c>
      <c r="I68" s="3">
        <v>57.01</v>
      </c>
    </row>
    <row r="69" spans="1:9" x14ac:dyDescent="0.25">
      <c r="A69" s="1">
        <v>43168</v>
      </c>
      <c r="B69" s="3">
        <v>33.799999999999997</v>
      </c>
      <c r="C69" s="3">
        <v>19.7</v>
      </c>
      <c r="D69" s="3">
        <v>0.55000000000000004</v>
      </c>
      <c r="E69" s="3">
        <f t="shared" si="2"/>
        <v>8.0000000000000071E-2</v>
      </c>
      <c r="F69" s="3">
        <v>3.66</v>
      </c>
      <c r="G69" s="3">
        <v>7.72</v>
      </c>
      <c r="H69" s="3">
        <f t="shared" si="3"/>
        <v>0.91000000000000014</v>
      </c>
      <c r="I69" s="3">
        <v>57.91</v>
      </c>
    </row>
    <row r="70" spans="1:9" x14ac:dyDescent="0.25">
      <c r="A70" s="1">
        <v>43169</v>
      </c>
      <c r="B70" s="3">
        <v>34.1</v>
      </c>
      <c r="C70" s="3">
        <v>20</v>
      </c>
      <c r="D70" s="3">
        <v>0.59</v>
      </c>
      <c r="E70" s="3">
        <f t="shared" si="2"/>
        <v>3.9999999999999925E-2</v>
      </c>
      <c r="F70" s="3">
        <v>3.74</v>
      </c>
      <c r="G70" s="3">
        <v>8.5</v>
      </c>
      <c r="H70" s="3">
        <f t="shared" si="3"/>
        <v>0.78000000000000025</v>
      </c>
      <c r="I70" s="3">
        <v>58.7</v>
      </c>
    </row>
    <row r="71" spans="1:9" x14ac:dyDescent="0.25">
      <c r="A71" s="1">
        <v>43170</v>
      </c>
      <c r="B71" s="3">
        <v>34.4</v>
      </c>
      <c r="C71" s="3">
        <v>20.399999999999999</v>
      </c>
      <c r="D71" s="3">
        <v>0.67</v>
      </c>
      <c r="E71" s="3">
        <f t="shared" si="2"/>
        <v>8.0000000000000071E-2</v>
      </c>
      <c r="F71" s="3">
        <v>3.82</v>
      </c>
      <c r="G71" s="3">
        <v>9.2899999999999991</v>
      </c>
      <c r="H71" s="3">
        <f t="shared" si="3"/>
        <v>0.78999999999999915</v>
      </c>
      <c r="I71" s="3">
        <v>59.49</v>
      </c>
    </row>
    <row r="72" spans="1:9" x14ac:dyDescent="0.25">
      <c r="A72" s="1">
        <v>43171</v>
      </c>
      <c r="B72" s="3">
        <v>34.700000000000003</v>
      </c>
      <c r="C72" s="3">
        <v>20.7</v>
      </c>
      <c r="D72" s="3">
        <v>0.75</v>
      </c>
      <c r="E72" s="3">
        <f t="shared" si="2"/>
        <v>7.999999999999996E-2</v>
      </c>
      <c r="F72" s="3">
        <v>3.86</v>
      </c>
      <c r="G72" s="3">
        <v>10.119999999999999</v>
      </c>
      <c r="H72" s="3">
        <f t="shared" si="3"/>
        <v>0.83000000000000007</v>
      </c>
      <c r="I72" s="3">
        <v>60.31</v>
      </c>
    </row>
    <row r="73" spans="1:9" x14ac:dyDescent="0.25">
      <c r="A73" s="1">
        <v>43172</v>
      </c>
      <c r="B73" s="3">
        <v>35</v>
      </c>
      <c r="C73" s="3">
        <v>21</v>
      </c>
      <c r="D73" s="3">
        <v>0.79</v>
      </c>
      <c r="E73" s="3">
        <f t="shared" si="2"/>
        <v>4.0000000000000036E-2</v>
      </c>
      <c r="F73" s="3">
        <v>3.94</v>
      </c>
      <c r="G73" s="3">
        <v>10.91</v>
      </c>
      <c r="H73" s="3">
        <f t="shared" si="3"/>
        <v>0.79000000000000092</v>
      </c>
      <c r="I73" s="3">
        <v>61.1</v>
      </c>
    </row>
    <row r="74" spans="1:9" x14ac:dyDescent="0.25">
      <c r="A74" s="1">
        <v>43173</v>
      </c>
      <c r="B74" s="3">
        <v>35.200000000000003</v>
      </c>
      <c r="C74" s="3">
        <v>21.4</v>
      </c>
      <c r="D74" s="3">
        <v>0.87</v>
      </c>
      <c r="E74" s="3">
        <f t="shared" si="2"/>
        <v>7.999999999999996E-2</v>
      </c>
      <c r="F74" s="3">
        <v>4.0199999999999996</v>
      </c>
      <c r="G74" s="3">
        <v>11.69</v>
      </c>
      <c r="H74" s="3">
        <f t="shared" si="3"/>
        <v>0.77999999999999936</v>
      </c>
      <c r="I74" s="3">
        <v>61.89</v>
      </c>
    </row>
    <row r="75" spans="1:9" x14ac:dyDescent="0.25">
      <c r="A75" s="1">
        <v>43174</v>
      </c>
      <c r="B75" s="3">
        <v>35.5</v>
      </c>
      <c r="C75" s="3">
        <v>21.7</v>
      </c>
      <c r="D75" s="3">
        <v>0.94</v>
      </c>
      <c r="E75" s="3">
        <f t="shared" si="2"/>
        <v>6.9999999999999951E-2</v>
      </c>
      <c r="F75" s="3">
        <v>4.0599999999999996</v>
      </c>
      <c r="G75" s="3">
        <v>12.52</v>
      </c>
      <c r="H75" s="3">
        <f t="shared" si="3"/>
        <v>0.83000000000000007</v>
      </c>
      <c r="I75" s="3">
        <v>62.72</v>
      </c>
    </row>
    <row r="76" spans="1:9" x14ac:dyDescent="0.25">
      <c r="A76" s="1">
        <v>43175</v>
      </c>
      <c r="B76" s="3">
        <v>35.799999999999997</v>
      </c>
      <c r="C76" s="3">
        <v>22.1</v>
      </c>
      <c r="D76" s="3">
        <v>0.98</v>
      </c>
      <c r="E76" s="3">
        <f t="shared" si="2"/>
        <v>4.0000000000000036E-2</v>
      </c>
      <c r="F76" s="3">
        <v>4.13</v>
      </c>
      <c r="G76" s="3">
        <v>13.19</v>
      </c>
      <c r="H76" s="3">
        <f t="shared" si="3"/>
        <v>0.66999999999999993</v>
      </c>
      <c r="I76" s="3">
        <v>63.39</v>
      </c>
    </row>
    <row r="77" spans="1:9" x14ac:dyDescent="0.25">
      <c r="A77" s="1">
        <v>43176</v>
      </c>
      <c r="B77" s="3">
        <v>36.1</v>
      </c>
      <c r="C77" s="3">
        <v>22.4</v>
      </c>
      <c r="D77" s="3">
        <v>1.06</v>
      </c>
      <c r="E77" s="3">
        <f t="shared" si="2"/>
        <v>8.0000000000000071E-2</v>
      </c>
      <c r="F77" s="3">
        <v>4.21</v>
      </c>
      <c r="G77" s="3">
        <v>14.02</v>
      </c>
      <c r="H77" s="3">
        <f t="shared" si="3"/>
        <v>0.83000000000000007</v>
      </c>
      <c r="I77" s="3">
        <v>64.209999999999994</v>
      </c>
    </row>
    <row r="78" spans="1:9" x14ac:dyDescent="0.25">
      <c r="A78" s="1">
        <v>43177</v>
      </c>
      <c r="B78" s="3">
        <v>36.4</v>
      </c>
      <c r="C78" s="3">
        <v>22.8</v>
      </c>
      <c r="D78" s="3">
        <v>1.1399999999999999</v>
      </c>
      <c r="E78" s="3">
        <f t="shared" si="2"/>
        <v>7.9999999999999849E-2</v>
      </c>
      <c r="F78" s="3">
        <v>4.25</v>
      </c>
      <c r="G78" s="3">
        <v>14.69</v>
      </c>
      <c r="H78" s="3">
        <f t="shared" si="3"/>
        <v>0.66999999999999993</v>
      </c>
      <c r="I78" s="3">
        <v>64.88</v>
      </c>
    </row>
    <row r="79" spans="1:9" x14ac:dyDescent="0.25">
      <c r="A79" s="1">
        <v>43178</v>
      </c>
      <c r="B79" s="3">
        <v>36.700000000000003</v>
      </c>
      <c r="C79" s="3">
        <v>23.1</v>
      </c>
      <c r="D79" s="3">
        <v>1.18</v>
      </c>
      <c r="E79" s="3">
        <f t="shared" si="2"/>
        <v>4.0000000000000036E-2</v>
      </c>
      <c r="F79" s="3">
        <v>4.33</v>
      </c>
      <c r="G79" s="3">
        <v>15.39</v>
      </c>
      <c r="H79" s="3">
        <f t="shared" si="3"/>
        <v>0.70000000000000107</v>
      </c>
      <c r="I79" s="3">
        <v>65.59</v>
      </c>
    </row>
    <row r="80" spans="1:9" x14ac:dyDescent="0.25">
      <c r="A80" s="1">
        <v>43179</v>
      </c>
      <c r="B80" s="3">
        <v>37</v>
      </c>
      <c r="C80" s="3">
        <v>23.4</v>
      </c>
      <c r="D80" s="3">
        <v>1.26</v>
      </c>
      <c r="E80" s="3">
        <f t="shared" si="2"/>
        <v>8.0000000000000071E-2</v>
      </c>
      <c r="F80" s="3">
        <v>4.41</v>
      </c>
      <c r="G80" s="3">
        <v>15.98</v>
      </c>
      <c r="H80" s="3">
        <f t="shared" si="3"/>
        <v>0.58999999999999986</v>
      </c>
      <c r="I80" s="3">
        <v>66.180000000000007</v>
      </c>
    </row>
    <row r="81" spans="1:9" x14ac:dyDescent="0.25">
      <c r="A81" s="1">
        <v>43180</v>
      </c>
      <c r="B81" s="3">
        <v>37.299999999999997</v>
      </c>
      <c r="C81" s="3">
        <v>23.8</v>
      </c>
      <c r="D81" s="3">
        <v>1.34</v>
      </c>
      <c r="E81" s="3">
        <f t="shared" si="2"/>
        <v>8.0000000000000071E-2</v>
      </c>
      <c r="F81" s="3">
        <v>4.49</v>
      </c>
      <c r="G81" s="3">
        <v>16.61</v>
      </c>
      <c r="H81" s="3">
        <f t="shared" si="3"/>
        <v>0.62999999999999901</v>
      </c>
      <c r="I81" s="3">
        <v>66.81</v>
      </c>
    </row>
    <row r="82" spans="1:9" x14ac:dyDescent="0.25">
      <c r="A82" s="1">
        <v>43181</v>
      </c>
      <c r="B82" s="3">
        <v>37.6</v>
      </c>
      <c r="C82" s="3">
        <v>24.1</v>
      </c>
      <c r="D82" s="3">
        <v>1.38</v>
      </c>
      <c r="E82" s="3">
        <f t="shared" si="2"/>
        <v>3.9999999999999813E-2</v>
      </c>
      <c r="F82" s="3">
        <v>4.53</v>
      </c>
      <c r="G82" s="3">
        <v>17.2</v>
      </c>
      <c r="H82" s="3">
        <f t="shared" si="3"/>
        <v>0.58999999999999986</v>
      </c>
      <c r="I82" s="3">
        <v>67.400000000000006</v>
      </c>
    </row>
    <row r="83" spans="1:9" x14ac:dyDescent="0.25">
      <c r="A83" s="1">
        <v>43182</v>
      </c>
      <c r="B83" s="3">
        <v>37.9</v>
      </c>
      <c r="C83" s="3">
        <v>24.5</v>
      </c>
      <c r="D83" s="3">
        <v>1.46</v>
      </c>
      <c r="E83" s="3">
        <f t="shared" si="2"/>
        <v>8.0000000000000071E-2</v>
      </c>
      <c r="F83" s="3">
        <v>4.6100000000000003</v>
      </c>
      <c r="G83" s="3">
        <v>17.72</v>
      </c>
      <c r="H83" s="3">
        <f t="shared" si="3"/>
        <v>0.51999999999999957</v>
      </c>
      <c r="I83" s="3">
        <v>67.91</v>
      </c>
    </row>
    <row r="84" spans="1:9" x14ac:dyDescent="0.25">
      <c r="A84" s="1">
        <v>43183</v>
      </c>
      <c r="B84" s="3">
        <v>38.200000000000003</v>
      </c>
      <c r="C84" s="3">
        <v>24.8</v>
      </c>
      <c r="D84" s="3">
        <v>1.54</v>
      </c>
      <c r="E84" s="3">
        <f t="shared" si="2"/>
        <v>8.0000000000000071E-2</v>
      </c>
      <c r="F84" s="3">
        <v>4.6900000000000004</v>
      </c>
      <c r="G84" s="3">
        <v>18.309999999999999</v>
      </c>
      <c r="H84" s="3">
        <f t="shared" si="3"/>
        <v>0.58999999999999986</v>
      </c>
      <c r="I84" s="3">
        <v>68.5</v>
      </c>
    </row>
    <row r="85" spans="1:9" x14ac:dyDescent="0.25">
      <c r="A85" s="1">
        <v>43184</v>
      </c>
      <c r="B85" s="3">
        <v>38.5</v>
      </c>
      <c r="C85" s="3">
        <v>25.2</v>
      </c>
      <c r="D85" s="3">
        <v>1.57</v>
      </c>
      <c r="E85" s="3">
        <f t="shared" si="2"/>
        <v>3.0000000000000027E-2</v>
      </c>
      <c r="F85" s="3">
        <v>4.72</v>
      </c>
      <c r="G85" s="3">
        <v>18.82</v>
      </c>
      <c r="H85" s="3">
        <f t="shared" si="3"/>
        <v>0.51000000000000156</v>
      </c>
      <c r="I85" s="3">
        <v>69.02</v>
      </c>
    </row>
    <row r="86" spans="1:9" x14ac:dyDescent="0.25">
      <c r="A86" s="1">
        <v>43185</v>
      </c>
      <c r="B86" s="3">
        <v>38.9</v>
      </c>
      <c r="C86" s="3">
        <v>25.5</v>
      </c>
      <c r="D86" s="3">
        <v>1.65</v>
      </c>
      <c r="E86" s="3">
        <f t="shared" si="2"/>
        <v>7.9999999999999849E-2</v>
      </c>
      <c r="F86" s="3">
        <v>4.8</v>
      </c>
      <c r="G86" s="3">
        <v>19.29</v>
      </c>
      <c r="H86" s="3">
        <f t="shared" si="3"/>
        <v>0.46999999999999886</v>
      </c>
      <c r="I86" s="3">
        <v>69.489999999999995</v>
      </c>
    </row>
    <row r="87" spans="1:9" x14ac:dyDescent="0.25">
      <c r="A87" s="1">
        <v>43186</v>
      </c>
      <c r="B87" s="3">
        <v>39.200000000000003</v>
      </c>
      <c r="C87" s="3">
        <v>25.9</v>
      </c>
      <c r="D87" s="3">
        <v>1.73</v>
      </c>
      <c r="E87" s="3">
        <f t="shared" si="2"/>
        <v>8.0000000000000071E-2</v>
      </c>
      <c r="F87" s="3">
        <v>4.88</v>
      </c>
      <c r="G87" s="3">
        <v>19.88</v>
      </c>
      <c r="H87" s="3">
        <f t="shared" si="3"/>
        <v>0.58999999999999986</v>
      </c>
      <c r="I87" s="3">
        <v>70.12</v>
      </c>
    </row>
    <row r="88" spans="1:9" x14ac:dyDescent="0.25">
      <c r="A88" s="1">
        <v>43187</v>
      </c>
      <c r="B88" s="3">
        <v>39.5</v>
      </c>
      <c r="C88" s="3">
        <v>26.2</v>
      </c>
      <c r="D88" s="3">
        <v>1.81</v>
      </c>
      <c r="E88" s="3">
        <f t="shared" si="2"/>
        <v>8.0000000000000071E-2</v>
      </c>
      <c r="F88" s="3">
        <v>4.92</v>
      </c>
      <c r="G88" s="3">
        <v>20.39</v>
      </c>
      <c r="H88" s="3">
        <f t="shared" si="3"/>
        <v>0.51000000000000156</v>
      </c>
      <c r="I88" s="3">
        <v>70.59</v>
      </c>
    </row>
    <row r="89" spans="1:9" x14ac:dyDescent="0.25">
      <c r="A89" s="1">
        <v>43188</v>
      </c>
      <c r="B89" s="3">
        <v>39.9</v>
      </c>
      <c r="C89" s="3">
        <v>26.6</v>
      </c>
      <c r="D89" s="3">
        <v>1.85</v>
      </c>
      <c r="E89" s="3">
        <f t="shared" si="2"/>
        <v>4.0000000000000036E-2</v>
      </c>
      <c r="F89" s="3">
        <v>5</v>
      </c>
      <c r="G89" s="3">
        <v>20.79</v>
      </c>
      <c r="H89" s="3">
        <f t="shared" si="3"/>
        <v>0.39999999999999858</v>
      </c>
      <c r="I89" s="3">
        <v>70.98</v>
      </c>
    </row>
    <row r="90" spans="1:9" x14ac:dyDescent="0.25">
      <c r="A90" s="1">
        <v>43189</v>
      </c>
      <c r="B90" s="3">
        <v>40.200000000000003</v>
      </c>
      <c r="C90" s="3">
        <v>26.9</v>
      </c>
      <c r="D90" s="3">
        <v>1.93</v>
      </c>
      <c r="E90" s="3">
        <f t="shared" si="2"/>
        <v>7.9999999999999849E-2</v>
      </c>
      <c r="F90" s="3">
        <v>5.08</v>
      </c>
      <c r="G90" s="3">
        <v>21.3</v>
      </c>
      <c r="H90" s="3">
        <f t="shared" si="3"/>
        <v>0.51000000000000156</v>
      </c>
      <c r="I90" s="3">
        <v>71.5</v>
      </c>
    </row>
    <row r="91" spans="1:9" x14ac:dyDescent="0.25">
      <c r="A91" s="1">
        <v>43190</v>
      </c>
      <c r="B91" s="3">
        <v>40.6</v>
      </c>
      <c r="C91" s="3">
        <v>27.3</v>
      </c>
      <c r="D91" s="3">
        <v>2.0099999999999998</v>
      </c>
      <c r="E91" s="3">
        <f t="shared" si="2"/>
        <v>7.9999999999999849E-2</v>
      </c>
      <c r="F91" s="3">
        <v>5.16</v>
      </c>
      <c r="G91" s="3">
        <v>21.69</v>
      </c>
      <c r="H91" s="3">
        <f t="shared" si="3"/>
        <v>0.39000000000000057</v>
      </c>
      <c r="I91" s="3">
        <v>71.89</v>
      </c>
    </row>
    <row r="92" spans="1:9" x14ac:dyDescent="0.25">
      <c r="A92" s="1">
        <v>43191</v>
      </c>
      <c r="B92" s="3">
        <v>41</v>
      </c>
      <c r="C92" s="3">
        <v>27.7</v>
      </c>
      <c r="D92" s="3">
        <v>0.08</v>
      </c>
      <c r="E92" s="3">
        <f>D92</f>
        <v>0.08</v>
      </c>
      <c r="F92" s="3">
        <v>5.24</v>
      </c>
      <c r="G92" s="3">
        <v>0.39</v>
      </c>
      <c r="H92" s="3">
        <f>G92</f>
        <v>0.39</v>
      </c>
      <c r="I92" s="3">
        <v>72.28</v>
      </c>
    </row>
    <row r="93" spans="1:9" x14ac:dyDescent="0.25">
      <c r="A93" s="1">
        <v>43192</v>
      </c>
      <c r="B93" s="3">
        <v>41.4</v>
      </c>
      <c r="C93" s="3">
        <v>28</v>
      </c>
      <c r="D93" s="3">
        <v>0.16</v>
      </c>
      <c r="E93" s="3">
        <f t="shared" si="2"/>
        <v>0.08</v>
      </c>
      <c r="F93" s="3">
        <v>5.31</v>
      </c>
      <c r="G93" s="3">
        <v>0.79</v>
      </c>
      <c r="H93" s="3">
        <f t="shared" si="3"/>
        <v>0.4</v>
      </c>
      <c r="I93" s="3">
        <v>72.72</v>
      </c>
    </row>
    <row r="94" spans="1:9" x14ac:dyDescent="0.25">
      <c r="A94" s="1">
        <v>43193</v>
      </c>
      <c r="B94" s="3">
        <v>41.8</v>
      </c>
      <c r="C94" s="3">
        <v>28.4</v>
      </c>
      <c r="D94" s="3">
        <v>0.24</v>
      </c>
      <c r="E94" s="3">
        <f t="shared" si="2"/>
        <v>7.9999999999999988E-2</v>
      </c>
      <c r="F94" s="3">
        <v>5.39</v>
      </c>
      <c r="G94" s="3">
        <v>1.18</v>
      </c>
      <c r="H94" s="3">
        <f t="shared" si="3"/>
        <v>0.3899999999999999</v>
      </c>
      <c r="I94" s="3">
        <v>73.11</v>
      </c>
    </row>
    <row r="95" spans="1:9" x14ac:dyDescent="0.25">
      <c r="A95" s="1">
        <v>43194</v>
      </c>
      <c r="B95" s="3">
        <v>42.2</v>
      </c>
      <c r="C95" s="3">
        <v>28.7</v>
      </c>
      <c r="D95" s="3">
        <v>0.31</v>
      </c>
      <c r="E95" s="3">
        <f t="shared" si="2"/>
        <v>7.0000000000000007E-2</v>
      </c>
      <c r="F95" s="3">
        <v>5.47</v>
      </c>
      <c r="G95" s="3">
        <v>1.61</v>
      </c>
      <c r="H95" s="3">
        <f t="shared" si="3"/>
        <v>0.43000000000000016</v>
      </c>
      <c r="I95" s="3">
        <v>73.5</v>
      </c>
    </row>
    <row r="96" spans="1:9" x14ac:dyDescent="0.25">
      <c r="A96" s="1">
        <v>43195</v>
      </c>
      <c r="B96" s="3">
        <v>42.6</v>
      </c>
      <c r="C96" s="3">
        <v>29.1</v>
      </c>
      <c r="D96" s="3">
        <v>0.39</v>
      </c>
      <c r="E96" s="3">
        <f t="shared" si="2"/>
        <v>8.0000000000000016E-2</v>
      </c>
      <c r="F96" s="3">
        <v>5.55</v>
      </c>
      <c r="G96" s="3">
        <v>2.0099999999999998</v>
      </c>
      <c r="H96" s="3">
        <f t="shared" si="3"/>
        <v>0.39999999999999969</v>
      </c>
      <c r="I96" s="3">
        <v>73.900000000000006</v>
      </c>
    </row>
    <row r="97" spans="1:9" x14ac:dyDescent="0.25">
      <c r="A97" s="1">
        <v>43196</v>
      </c>
      <c r="B97" s="3">
        <v>43</v>
      </c>
      <c r="C97" s="3">
        <v>29.5</v>
      </c>
      <c r="D97" s="3">
        <v>0.47</v>
      </c>
      <c r="E97" s="3">
        <f t="shared" si="2"/>
        <v>7.999999999999996E-2</v>
      </c>
      <c r="F97" s="3">
        <v>5.63</v>
      </c>
      <c r="G97" s="3">
        <v>2.2799999999999998</v>
      </c>
      <c r="H97" s="3">
        <f t="shared" si="3"/>
        <v>0.27</v>
      </c>
      <c r="I97" s="3">
        <v>74.209999999999994</v>
      </c>
    </row>
    <row r="98" spans="1:9" x14ac:dyDescent="0.25">
      <c r="A98" s="1">
        <v>43197</v>
      </c>
      <c r="B98" s="3">
        <v>43.4</v>
      </c>
      <c r="C98" s="3">
        <v>29.8</v>
      </c>
      <c r="D98" s="3">
        <v>0.55000000000000004</v>
      </c>
      <c r="E98" s="3">
        <f t="shared" si="2"/>
        <v>8.0000000000000071E-2</v>
      </c>
      <c r="F98" s="3">
        <v>5.71</v>
      </c>
      <c r="G98" s="3">
        <v>2.72</v>
      </c>
      <c r="H98" s="3">
        <f t="shared" si="3"/>
        <v>0.44000000000000039</v>
      </c>
      <c r="I98" s="3">
        <v>74.61</v>
      </c>
    </row>
    <row r="99" spans="1:9" x14ac:dyDescent="0.25">
      <c r="A99" s="1">
        <v>43198</v>
      </c>
      <c r="B99" s="3">
        <v>43.8</v>
      </c>
      <c r="C99" s="3">
        <v>30.2</v>
      </c>
      <c r="D99" s="3">
        <v>0.63</v>
      </c>
      <c r="E99" s="3">
        <f t="shared" si="2"/>
        <v>7.999999999999996E-2</v>
      </c>
      <c r="F99" s="3">
        <v>5.79</v>
      </c>
      <c r="G99" s="3">
        <v>2.99</v>
      </c>
      <c r="H99" s="3">
        <f t="shared" si="3"/>
        <v>0.27</v>
      </c>
      <c r="I99" s="3">
        <v>74.88</v>
      </c>
    </row>
    <row r="100" spans="1:9" x14ac:dyDescent="0.25">
      <c r="A100" s="1">
        <v>43199</v>
      </c>
      <c r="B100" s="3">
        <v>44.3</v>
      </c>
      <c r="C100" s="3">
        <v>30.6</v>
      </c>
      <c r="D100" s="3">
        <v>0.71</v>
      </c>
      <c r="E100" s="3">
        <f t="shared" si="2"/>
        <v>7.999999999999996E-2</v>
      </c>
      <c r="F100" s="3">
        <v>5.87</v>
      </c>
      <c r="G100" s="3">
        <v>3.31</v>
      </c>
      <c r="H100" s="3">
        <f t="shared" si="3"/>
        <v>0.31999999999999984</v>
      </c>
      <c r="I100" s="3">
        <v>75.2</v>
      </c>
    </row>
    <row r="101" spans="1:9" x14ac:dyDescent="0.25">
      <c r="A101" s="1">
        <v>43200</v>
      </c>
      <c r="B101" s="3">
        <v>44.7</v>
      </c>
      <c r="C101" s="3">
        <v>30.9</v>
      </c>
      <c r="D101" s="3">
        <v>0.83</v>
      </c>
      <c r="E101" s="3">
        <f t="shared" si="2"/>
        <v>0.12</v>
      </c>
      <c r="F101" s="3">
        <v>5.94</v>
      </c>
      <c r="G101" s="3">
        <v>3.58</v>
      </c>
      <c r="H101" s="3">
        <f t="shared" si="3"/>
        <v>0.27</v>
      </c>
      <c r="I101" s="3">
        <v>75.510000000000005</v>
      </c>
    </row>
    <row r="102" spans="1:9" x14ac:dyDescent="0.25">
      <c r="A102" s="1">
        <v>43201</v>
      </c>
      <c r="B102" s="3">
        <v>45.2</v>
      </c>
      <c r="C102" s="3">
        <v>31.3</v>
      </c>
      <c r="D102" s="3">
        <v>0.91</v>
      </c>
      <c r="E102" s="3">
        <f t="shared" si="2"/>
        <v>8.0000000000000071E-2</v>
      </c>
      <c r="F102" s="3">
        <v>6.02</v>
      </c>
      <c r="G102" s="3">
        <v>3.9</v>
      </c>
      <c r="H102" s="3">
        <f t="shared" si="3"/>
        <v>0.31999999999999984</v>
      </c>
      <c r="I102" s="3">
        <v>75.790000000000006</v>
      </c>
    </row>
    <row r="103" spans="1:9" x14ac:dyDescent="0.25">
      <c r="A103" s="1">
        <v>43202</v>
      </c>
      <c r="B103" s="3">
        <v>45.6</v>
      </c>
      <c r="C103" s="3">
        <v>31.7</v>
      </c>
      <c r="D103" s="3">
        <v>0.98</v>
      </c>
      <c r="E103" s="3">
        <f t="shared" si="2"/>
        <v>6.9999999999999951E-2</v>
      </c>
      <c r="F103" s="3">
        <v>6.1</v>
      </c>
      <c r="G103" s="3">
        <v>4.21</v>
      </c>
      <c r="H103" s="3">
        <f t="shared" si="3"/>
        <v>0.31000000000000005</v>
      </c>
      <c r="I103" s="3">
        <v>76.099999999999994</v>
      </c>
    </row>
    <row r="104" spans="1:9" x14ac:dyDescent="0.25">
      <c r="A104" s="1">
        <v>43203</v>
      </c>
      <c r="B104" s="3">
        <v>46.1</v>
      </c>
      <c r="C104" s="3">
        <v>32</v>
      </c>
      <c r="D104" s="3">
        <v>1.06</v>
      </c>
      <c r="E104" s="3">
        <f t="shared" si="2"/>
        <v>8.0000000000000071E-2</v>
      </c>
      <c r="F104" s="3">
        <v>6.18</v>
      </c>
      <c r="G104" s="3">
        <v>4.49</v>
      </c>
      <c r="H104" s="3">
        <f t="shared" si="3"/>
        <v>0.28000000000000025</v>
      </c>
      <c r="I104" s="3">
        <v>76.42</v>
      </c>
    </row>
    <row r="105" spans="1:9" x14ac:dyDescent="0.25">
      <c r="A105" s="1">
        <v>43204</v>
      </c>
      <c r="B105" s="3">
        <v>46.5</v>
      </c>
      <c r="C105" s="3">
        <v>32.4</v>
      </c>
      <c r="D105" s="3">
        <v>1.1399999999999999</v>
      </c>
      <c r="E105" s="3">
        <f t="shared" si="2"/>
        <v>7.9999999999999849E-2</v>
      </c>
      <c r="F105" s="3">
        <v>6.3</v>
      </c>
      <c r="G105" s="3">
        <v>4.6900000000000004</v>
      </c>
      <c r="H105" s="3">
        <f t="shared" si="3"/>
        <v>0.20000000000000018</v>
      </c>
      <c r="I105" s="3">
        <v>76.61</v>
      </c>
    </row>
    <row r="106" spans="1:9" x14ac:dyDescent="0.25">
      <c r="A106" s="1">
        <v>43205</v>
      </c>
      <c r="B106" s="3">
        <v>47</v>
      </c>
      <c r="C106" s="3">
        <v>32.799999999999997</v>
      </c>
      <c r="D106" s="3">
        <v>1.22</v>
      </c>
      <c r="E106" s="3">
        <f t="shared" si="2"/>
        <v>8.0000000000000071E-2</v>
      </c>
      <c r="F106" s="3">
        <v>6.38</v>
      </c>
      <c r="G106" s="3">
        <v>5</v>
      </c>
      <c r="H106" s="3">
        <f t="shared" si="3"/>
        <v>0.30999999999999961</v>
      </c>
      <c r="I106" s="3">
        <v>76.89</v>
      </c>
    </row>
    <row r="107" spans="1:9" x14ac:dyDescent="0.25">
      <c r="A107" s="1">
        <v>43206</v>
      </c>
      <c r="B107" s="3">
        <v>47.5</v>
      </c>
      <c r="C107" s="3">
        <v>33.1</v>
      </c>
      <c r="D107" s="3">
        <v>1.3</v>
      </c>
      <c r="E107" s="3">
        <f t="shared" si="2"/>
        <v>8.0000000000000071E-2</v>
      </c>
      <c r="F107" s="3">
        <v>6.46</v>
      </c>
      <c r="G107" s="3">
        <v>5.2</v>
      </c>
      <c r="H107" s="3">
        <f t="shared" si="3"/>
        <v>0.20000000000000018</v>
      </c>
      <c r="I107" s="3">
        <v>77.09</v>
      </c>
    </row>
    <row r="108" spans="1:9" x14ac:dyDescent="0.25">
      <c r="A108" s="1">
        <v>43207</v>
      </c>
      <c r="B108" s="3">
        <v>47.9</v>
      </c>
      <c r="C108" s="3">
        <v>33.5</v>
      </c>
      <c r="D108" s="3">
        <v>1.42</v>
      </c>
      <c r="E108" s="3">
        <f t="shared" si="2"/>
        <v>0.11999999999999988</v>
      </c>
      <c r="F108" s="3">
        <v>6.54</v>
      </c>
      <c r="G108" s="3">
        <v>5.51</v>
      </c>
      <c r="H108" s="3">
        <f t="shared" si="3"/>
        <v>0.30999999999999961</v>
      </c>
      <c r="I108" s="3">
        <v>77.400000000000006</v>
      </c>
    </row>
    <row r="109" spans="1:9" x14ac:dyDescent="0.25">
      <c r="A109" s="1">
        <v>43208</v>
      </c>
      <c r="B109" s="3">
        <v>48.4</v>
      </c>
      <c r="C109" s="3">
        <v>33.799999999999997</v>
      </c>
      <c r="D109" s="3">
        <v>1.5</v>
      </c>
      <c r="E109" s="3">
        <f t="shared" si="2"/>
        <v>8.0000000000000071E-2</v>
      </c>
      <c r="F109" s="3">
        <v>6.61</v>
      </c>
      <c r="G109" s="3">
        <v>5.71</v>
      </c>
      <c r="H109" s="3">
        <f t="shared" si="3"/>
        <v>0.20000000000000018</v>
      </c>
      <c r="I109" s="3">
        <v>77.599999999999994</v>
      </c>
    </row>
    <row r="110" spans="1:9" x14ac:dyDescent="0.25">
      <c r="A110" s="1">
        <v>43209</v>
      </c>
      <c r="B110" s="3">
        <v>48.9</v>
      </c>
      <c r="C110" s="3">
        <v>34.200000000000003</v>
      </c>
      <c r="D110" s="3">
        <v>1.57</v>
      </c>
      <c r="E110" s="3">
        <f t="shared" si="2"/>
        <v>7.0000000000000062E-2</v>
      </c>
      <c r="F110" s="3">
        <v>6.69</v>
      </c>
      <c r="G110" s="3">
        <v>5.91</v>
      </c>
      <c r="H110" s="3">
        <f t="shared" si="3"/>
        <v>0.20000000000000018</v>
      </c>
      <c r="I110" s="3">
        <v>77.8</v>
      </c>
    </row>
    <row r="111" spans="1:9" x14ac:dyDescent="0.25">
      <c r="A111" s="1">
        <v>43210</v>
      </c>
      <c r="B111" s="3">
        <v>49.3</v>
      </c>
      <c r="C111" s="3">
        <v>34.6</v>
      </c>
      <c r="D111" s="3">
        <v>1.65</v>
      </c>
      <c r="E111" s="3">
        <f t="shared" si="2"/>
        <v>7.9999999999999849E-2</v>
      </c>
      <c r="F111" s="3">
        <v>6.77</v>
      </c>
      <c r="G111" s="3">
        <v>6.1</v>
      </c>
      <c r="H111" s="3">
        <f t="shared" si="3"/>
        <v>0.1899999999999995</v>
      </c>
      <c r="I111" s="3">
        <v>77.989999999999995</v>
      </c>
    </row>
    <row r="112" spans="1:9" x14ac:dyDescent="0.25">
      <c r="A112" s="1">
        <v>43211</v>
      </c>
      <c r="B112" s="3">
        <v>49.8</v>
      </c>
      <c r="C112" s="3">
        <v>34.9</v>
      </c>
      <c r="D112" s="3">
        <v>1.73</v>
      </c>
      <c r="E112" s="3">
        <f t="shared" si="2"/>
        <v>8.0000000000000071E-2</v>
      </c>
      <c r="F112" s="3">
        <v>6.85</v>
      </c>
      <c r="G112" s="3">
        <v>6.18</v>
      </c>
      <c r="H112" s="3">
        <f t="shared" si="3"/>
        <v>8.0000000000000071E-2</v>
      </c>
      <c r="I112" s="3">
        <v>78.11</v>
      </c>
    </row>
    <row r="113" spans="1:9" x14ac:dyDescent="0.25">
      <c r="A113" s="1">
        <v>43212</v>
      </c>
      <c r="B113" s="3">
        <v>50.3</v>
      </c>
      <c r="C113" s="3">
        <v>35.299999999999997</v>
      </c>
      <c r="D113" s="3">
        <v>1.81</v>
      </c>
      <c r="E113" s="3">
        <f t="shared" si="2"/>
        <v>8.0000000000000071E-2</v>
      </c>
      <c r="F113" s="3">
        <v>6.93</v>
      </c>
      <c r="G113" s="3">
        <v>6.42</v>
      </c>
      <c r="H113" s="3">
        <f t="shared" si="3"/>
        <v>0.24000000000000021</v>
      </c>
      <c r="I113" s="3">
        <v>78.31</v>
      </c>
    </row>
    <row r="114" spans="1:9" x14ac:dyDescent="0.25">
      <c r="A114" s="1">
        <v>43213</v>
      </c>
      <c r="B114" s="3">
        <v>50.7</v>
      </c>
      <c r="C114" s="3">
        <v>35.6</v>
      </c>
      <c r="D114" s="3">
        <v>1.89</v>
      </c>
      <c r="E114" s="3">
        <f t="shared" si="2"/>
        <v>7.9999999999999849E-2</v>
      </c>
      <c r="F114" s="3">
        <v>7.01</v>
      </c>
      <c r="G114" s="3">
        <v>6.61</v>
      </c>
      <c r="H114" s="3">
        <f t="shared" si="3"/>
        <v>0.19000000000000039</v>
      </c>
      <c r="I114" s="3">
        <v>78.5</v>
      </c>
    </row>
    <row r="115" spans="1:9" x14ac:dyDescent="0.25">
      <c r="A115" s="1">
        <v>43214</v>
      </c>
      <c r="B115" s="3">
        <v>51.2</v>
      </c>
      <c r="C115" s="3">
        <v>36</v>
      </c>
      <c r="D115" s="3">
        <v>1.97</v>
      </c>
      <c r="E115" s="3">
        <f t="shared" si="2"/>
        <v>8.0000000000000071E-2</v>
      </c>
      <c r="F115" s="3">
        <v>7.09</v>
      </c>
      <c r="G115" s="3">
        <v>6.69</v>
      </c>
      <c r="H115" s="3">
        <f t="shared" si="3"/>
        <v>8.0000000000000071E-2</v>
      </c>
      <c r="I115" s="3">
        <v>78.58</v>
      </c>
    </row>
    <row r="116" spans="1:9" x14ac:dyDescent="0.25">
      <c r="A116" s="1">
        <v>43215</v>
      </c>
      <c r="B116" s="3">
        <v>51.7</v>
      </c>
      <c r="C116" s="3">
        <v>36.299999999999997</v>
      </c>
      <c r="D116" s="3">
        <v>2.0499999999999998</v>
      </c>
      <c r="E116" s="3">
        <f t="shared" si="2"/>
        <v>7.9999999999999849E-2</v>
      </c>
      <c r="F116" s="3">
        <v>7.17</v>
      </c>
      <c r="G116" s="3">
        <v>6.89</v>
      </c>
      <c r="H116" s="3">
        <f t="shared" si="3"/>
        <v>0.19999999999999929</v>
      </c>
      <c r="I116" s="3">
        <v>78.819999999999993</v>
      </c>
    </row>
    <row r="117" spans="1:9" x14ac:dyDescent="0.25">
      <c r="A117" s="1">
        <v>43216</v>
      </c>
      <c r="B117" s="3">
        <v>52.1</v>
      </c>
      <c r="C117" s="3">
        <v>36.700000000000003</v>
      </c>
      <c r="D117" s="3">
        <v>2.13</v>
      </c>
      <c r="E117" s="3">
        <f t="shared" si="2"/>
        <v>8.0000000000000071E-2</v>
      </c>
      <c r="F117" s="3">
        <v>7.28</v>
      </c>
      <c r="G117" s="3">
        <v>7.01</v>
      </c>
      <c r="H117" s="3">
        <f t="shared" si="3"/>
        <v>0.12000000000000011</v>
      </c>
      <c r="I117" s="3">
        <v>78.900000000000006</v>
      </c>
    </row>
    <row r="118" spans="1:9" x14ac:dyDescent="0.25">
      <c r="A118" s="1">
        <v>43217</v>
      </c>
      <c r="B118" s="3">
        <v>52.6</v>
      </c>
      <c r="C118" s="3">
        <v>37</v>
      </c>
      <c r="D118" s="3">
        <v>2.2000000000000002</v>
      </c>
      <c r="E118" s="3">
        <f t="shared" si="2"/>
        <v>7.0000000000000284E-2</v>
      </c>
      <c r="F118" s="3">
        <v>7.36</v>
      </c>
      <c r="G118" s="3">
        <v>7.2</v>
      </c>
      <c r="H118" s="3">
        <f t="shared" si="3"/>
        <v>0.19000000000000039</v>
      </c>
      <c r="I118" s="3">
        <v>79.09</v>
      </c>
    </row>
    <row r="119" spans="1:9" x14ac:dyDescent="0.25">
      <c r="A119" s="1">
        <v>43218</v>
      </c>
      <c r="B119" s="3">
        <v>53</v>
      </c>
      <c r="C119" s="3">
        <v>37.299999999999997</v>
      </c>
      <c r="D119" s="3">
        <v>2.2799999999999998</v>
      </c>
      <c r="E119" s="3">
        <f t="shared" si="2"/>
        <v>7.9999999999999627E-2</v>
      </c>
      <c r="F119" s="3">
        <v>7.44</v>
      </c>
      <c r="G119" s="3">
        <v>7.28</v>
      </c>
      <c r="H119" s="3">
        <f t="shared" si="3"/>
        <v>8.0000000000000071E-2</v>
      </c>
      <c r="I119" s="3">
        <v>79.209999999999994</v>
      </c>
    </row>
    <row r="120" spans="1:9" x14ac:dyDescent="0.25">
      <c r="A120" s="1">
        <v>43219</v>
      </c>
      <c r="B120" s="3">
        <v>53.4</v>
      </c>
      <c r="C120" s="3">
        <v>37.700000000000003</v>
      </c>
      <c r="D120" s="3">
        <v>2.36</v>
      </c>
      <c r="E120" s="3">
        <f t="shared" si="2"/>
        <v>8.0000000000000071E-2</v>
      </c>
      <c r="F120" s="3">
        <v>7.52</v>
      </c>
      <c r="G120" s="3">
        <v>7.4</v>
      </c>
      <c r="H120" s="3">
        <f t="shared" si="3"/>
        <v>0.12000000000000011</v>
      </c>
      <c r="I120" s="3">
        <v>79.290000000000006</v>
      </c>
    </row>
    <row r="121" spans="1:9" x14ac:dyDescent="0.25">
      <c r="A121" s="1">
        <v>43220</v>
      </c>
      <c r="B121" s="3">
        <v>53.9</v>
      </c>
      <c r="C121" s="3">
        <v>38</v>
      </c>
      <c r="D121" s="3">
        <v>2.44</v>
      </c>
      <c r="E121" s="3">
        <f t="shared" si="2"/>
        <v>8.0000000000000071E-2</v>
      </c>
      <c r="F121" s="3">
        <v>7.6</v>
      </c>
      <c r="G121" s="3">
        <v>7.52</v>
      </c>
      <c r="H121" s="3">
        <f t="shared" si="3"/>
        <v>0.11999999999999922</v>
      </c>
      <c r="I121" s="3">
        <v>79.41</v>
      </c>
    </row>
    <row r="122" spans="1:9" x14ac:dyDescent="0.25">
      <c r="A122" s="1">
        <v>43221</v>
      </c>
      <c r="B122" s="3">
        <v>54.3</v>
      </c>
      <c r="C122" s="3">
        <v>38.299999999999997</v>
      </c>
      <c r="D122" s="3">
        <v>0.08</v>
      </c>
      <c r="E122" s="3">
        <f>D122</f>
        <v>0.08</v>
      </c>
      <c r="F122" s="3">
        <v>7.68</v>
      </c>
      <c r="G122" s="3">
        <v>0</v>
      </c>
      <c r="H122" s="3">
        <f>G122</f>
        <v>0</v>
      </c>
      <c r="I122" s="3">
        <v>79.41</v>
      </c>
    </row>
    <row r="123" spans="1:9" x14ac:dyDescent="0.25">
      <c r="A123" s="1">
        <v>43222</v>
      </c>
      <c r="B123" s="3">
        <v>54.7</v>
      </c>
      <c r="C123" s="3">
        <v>38.6</v>
      </c>
      <c r="D123" s="3">
        <v>0.16</v>
      </c>
      <c r="E123" s="3">
        <f t="shared" si="2"/>
        <v>0.08</v>
      </c>
      <c r="F123" s="3">
        <v>7.76</v>
      </c>
      <c r="G123" s="3">
        <v>0.12</v>
      </c>
      <c r="H123" s="3">
        <f t="shared" si="3"/>
        <v>0.12</v>
      </c>
      <c r="I123" s="3">
        <v>79.489999999999995</v>
      </c>
    </row>
    <row r="124" spans="1:9" x14ac:dyDescent="0.25">
      <c r="A124" s="1">
        <v>43223</v>
      </c>
      <c r="B124" s="3">
        <v>55.1</v>
      </c>
      <c r="C124" s="3">
        <v>38.9</v>
      </c>
      <c r="D124" s="3">
        <v>0.24</v>
      </c>
      <c r="E124" s="3">
        <f t="shared" si="2"/>
        <v>7.9999999999999988E-2</v>
      </c>
      <c r="F124" s="3">
        <v>7.8</v>
      </c>
      <c r="G124" s="3">
        <v>0.12</v>
      </c>
      <c r="H124" s="3">
        <f t="shared" si="3"/>
        <v>0</v>
      </c>
      <c r="I124" s="3">
        <v>79.489999999999995</v>
      </c>
    </row>
    <row r="125" spans="1:9" x14ac:dyDescent="0.25">
      <c r="A125" s="1">
        <v>43224</v>
      </c>
      <c r="B125" s="3">
        <v>55.5</v>
      </c>
      <c r="C125" s="3">
        <v>39.299999999999997</v>
      </c>
      <c r="D125" s="3">
        <v>0.28000000000000003</v>
      </c>
      <c r="E125" s="3">
        <f t="shared" si="2"/>
        <v>4.0000000000000036E-2</v>
      </c>
      <c r="F125" s="3">
        <v>7.87</v>
      </c>
      <c r="G125" s="3">
        <v>0.2</v>
      </c>
      <c r="H125" s="3">
        <f t="shared" si="3"/>
        <v>8.0000000000000016E-2</v>
      </c>
      <c r="I125" s="3">
        <v>79.61</v>
      </c>
    </row>
    <row r="126" spans="1:9" x14ac:dyDescent="0.25">
      <c r="A126" s="1">
        <v>43225</v>
      </c>
      <c r="B126" s="3">
        <v>55.9</v>
      </c>
      <c r="C126" s="3">
        <v>39.6</v>
      </c>
      <c r="D126" s="3">
        <v>0.35</v>
      </c>
      <c r="E126" s="3">
        <f t="shared" si="2"/>
        <v>6.9999999999999951E-2</v>
      </c>
      <c r="F126" s="3">
        <v>7.95</v>
      </c>
      <c r="G126" s="3">
        <v>0.2</v>
      </c>
      <c r="H126" s="3">
        <f t="shared" si="3"/>
        <v>0</v>
      </c>
      <c r="I126" s="3">
        <v>79.61</v>
      </c>
    </row>
    <row r="127" spans="1:9" x14ac:dyDescent="0.25">
      <c r="A127" s="1">
        <v>43226</v>
      </c>
      <c r="B127" s="3">
        <v>56.3</v>
      </c>
      <c r="C127" s="3">
        <v>39.9</v>
      </c>
      <c r="D127" s="3">
        <v>0.43</v>
      </c>
      <c r="E127" s="3">
        <f t="shared" si="2"/>
        <v>8.0000000000000016E-2</v>
      </c>
      <c r="F127" s="3">
        <v>8.0299999999999994</v>
      </c>
      <c r="G127" s="3">
        <v>0.2</v>
      </c>
      <c r="H127" s="3">
        <f t="shared" si="3"/>
        <v>0</v>
      </c>
      <c r="I127" s="3">
        <v>79.61</v>
      </c>
    </row>
    <row r="128" spans="1:9" x14ac:dyDescent="0.25">
      <c r="A128" s="1">
        <v>43227</v>
      </c>
      <c r="B128" s="3">
        <v>56.6</v>
      </c>
      <c r="C128" s="3">
        <v>40.200000000000003</v>
      </c>
      <c r="D128" s="3">
        <v>0.51</v>
      </c>
      <c r="E128" s="3">
        <f t="shared" si="2"/>
        <v>8.0000000000000016E-2</v>
      </c>
      <c r="F128" s="3">
        <v>8.11</v>
      </c>
      <c r="G128" s="3">
        <v>0.31</v>
      </c>
      <c r="H128" s="3">
        <f t="shared" si="3"/>
        <v>0.10999999999999999</v>
      </c>
      <c r="I128" s="3">
        <v>79.69</v>
      </c>
    </row>
    <row r="129" spans="1:9" x14ac:dyDescent="0.25">
      <c r="A129" s="1">
        <v>43228</v>
      </c>
      <c r="B129" s="3">
        <v>57</v>
      </c>
      <c r="C129" s="3">
        <v>40.4</v>
      </c>
      <c r="D129" s="3">
        <v>0.55000000000000004</v>
      </c>
      <c r="E129" s="3">
        <f t="shared" si="2"/>
        <v>4.0000000000000036E-2</v>
      </c>
      <c r="F129" s="3">
        <v>8.15</v>
      </c>
      <c r="G129" s="3">
        <v>0.31</v>
      </c>
      <c r="H129" s="3">
        <f t="shared" si="3"/>
        <v>0</v>
      </c>
      <c r="I129" s="3">
        <v>79.69</v>
      </c>
    </row>
    <row r="130" spans="1:9" x14ac:dyDescent="0.25">
      <c r="A130" s="1">
        <v>43229</v>
      </c>
      <c r="B130" s="3">
        <v>57.4</v>
      </c>
      <c r="C130" s="3">
        <v>40.700000000000003</v>
      </c>
      <c r="D130" s="3">
        <v>0.67</v>
      </c>
      <c r="E130" s="3">
        <f t="shared" si="2"/>
        <v>0.12</v>
      </c>
      <c r="F130" s="3">
        <v>8.23</v>
      </c>
      <c r="G130" s="3">
        <v>0.31</v>
      </c>
      <c r="H130" s="3">
        <f t="shared" si="3"/>
        <v>0</v>
      </c>
      <c r="I130" s="3">
        <v>79.69</v>
      </c>
    </row>
    <row r="131" spans="1:9" x14ac:dyDescent="0.25">
      <c r="A131" s="1">
        <v>43230</v>
      </c>
      <c r="B131" s="3">
        <v>57.7</v>
      </c>
      <c r="C131" s="3">
        <v>41</v>
      </c>
      <c r="D131" s="3">
        <v>0.71</v>
      </c>
      <c r="E131" s="3">
        <f t="shared" ref="E131:E194" si="4">D131-D130</f>
        <v>3.9999999999999925E-2</v>
      </c>
      <c r="F131" s="3">
        <v>8.31</v>
      </c>
      <c r="G131" s="3">
        <v>0.39</v>
      </c>
      <c r="H131" s="3">
        <f t="shared" ref="H131:H194" si="5">G131-G130</f>
        <v>8.0000000000000016E-2</v>
      </c>
      <c r="I131" s="3">
        <v>79.8</v>
      </c>
    </row>
    <row r="132" spans="1:9" x14ac:dyDescent="0.25">
      <c r="A132" s="1">
        <v>43231</v>
      </c>
      <c r="B132" s="3">
        <v>58</v>
      </c>
      <c r="C132" s="3">
        <v>41.3</v>
      </c>
      <c r="D132" s="3">
        <v>0.79</v>
      </c>
      <c r="E132" s="3">
        <f t="shared" si="4"/>
        <v>8.0000000000000071E-2</v>
      </c>
      <c r="F132" s="3">
        <v>8.39</v>
      </c>
      <c r="G132" s="3">
        <v>0.39</v>
      </c>
      <c r="H132" s="3">
        <f t="shared" si="5"/>
        <v>0</v>
      </c>
      <c r="I132" s="3">
        <v>79.8</v>
      </c>
    </row>
    <row r="133" spans="1:9" x14ac:dyDescent="0.25">
      <c r="A133" s="1">
        <v>43232</v>
      </c>
      <c r="B133" s="3">
        <v>58.4</v>
      </c>
      <c r="C133" s="3">
        <v>41.6</v>
      </c>
      <c r="D133" s="3">
        <v>0.87</v>
      </c>
      <c r="E133" s="3">
        <f t="shared" si="4"/>
        <v>7.999999999999996E-2</v>
      </c>
      <c r="F133" s="3">
        <v>8.4600000000000009</v>
      </c>
      <c r="G133" s="3">
        <v>0.39</v>
      </c>
      <c r="H133" s="3">
        <f t="shared" si="5"/>
        <v>0</v>
      </c>
      <c r="I133" s="3">
        <v>79.8</v>
      </c>
    </row>
    <row r="134" spans="1:9" x14ac:dyDescent="0.25">
      <c r="A134" s="1">
        <v>43233</v>
      </c>
      <c r="B134" s="3">
        <v>58.7</v>
      </c>
      <c r="C134" s="3">
        <v>41.8</v>
      </c>
      <c r="D134" s="3">
        <v>0.94</v>
      </c>
      <c r="E134" s="3">
        <f t="shared" si="4"/>
        <v>6.9999999999999951E-2</v>
      </c>
      <c r="F134" s="3">
        <v>8.5399999999999991</v>
      </c>
      <c r="G134" s="3">
        <v>0.39</v>
      </c>
      <c r="H134" s="3">
        <f t="shared" si="5"/>
        <v>0</v>
      </c>
      <c r="I134" s="3">
        <v>79.8</v>
      </c>
    </row>
    <row r="135" spans="1:9" x14ac:dyDescent="0.25">
      <c r="A135" s="1">
        <v>43234</v>
      </c>
      <c r="B135" s="3">
        <v>59</v>
      </c>
      <c r="C135" s="3">
        <v>42.1</v>
      </c>
      <c r="D135" s="3">
        <v>1.02</v>
      </c>
      <c r="E135" s="3">
        <f t="shared" si="4"/>
        <v>8.0000000000000071E-2</v>
      </c>
      <c r="F135" s="3">
        <v>8.6199999999999992</v>
      </c>
      <c r="G135" s="3">
        <v>0.39</v>
      </c>
      <c r="H135" s="3">
        <f t="shared" si="5"/>
        <v>0</v>
      </c>
      <c r="I135" s="3">
        <v>79.8</v>
      </c>
    </row>
    <row r="136" spans="1:9" x14ac:dyDescent="0.25">
      <c r="A136" s="1">
        <v>43235</v>
      </c>
      <c r="B136" s="3">
        <v>59.3</v>
      </c>
      <c r="C136" s="3">
        <v>42.4</v>
      </c>
      <c r="D136" s="3">
        <v>1.1000000000000001</v>
      </c>
      <c r="E136" s="3">
        <f t="shared" si="4"/>
        <v>8.0000000000000071E-2</v>
      </c>
      <c r="F136" s="3">
        <v>8.66</v>
      </c>
      <c r="G136" s="3">
        <v>0.51</v>
      </c>
      <c r="H136" s="3">
        <f t="shared" si="5"/>
        <v>0.12</v>
      </c>
      <c r="I136" s="3">
        <v>79.88</v>
      </c>
    </row>
    <row r="137" spans="1:9" x14ac:dyDescent="0.25">
      <c r="A137" s="1">
        <v>43236</v>
      </c>
      <c r="B137" s="3">
        <v>59.6</v>
      </c>
      <c r="C137" s="3">
        <v>42.7</v>
      </c>
      <c r="D137" s="3">
        <v>1.18</v>
      </c>
      <c r="E137" s="3">
        <f t="shared" si="4"/>
        <v>7.9999999999999849E-2</v>
      </c>
      <c r="F137" s="3">
        <v>8.7799999999999994</v>
      </c>
      <c r="G137" s="3">
        <v>0.51</v>
      </c>
      <c r="H137" s="3">
        <f t="shared" si="5"/>
        <v>0</v>
      </c>
      <c r="I137" s="3">
        <v>79.88</v>
      </c>
    </row>
    <row r="138" spans="1:9" x14ac:dyDescent="0.25">
      <c r="A138" s="1">
        <v>43237</v>
      </c>
      <c r="B138" s="3">
        <v>59.9</v>
      </c>
      <c r="C138" s="3">
        <v>42.9</v>
      </c>
      <c r="D138" s="3">
        <v>1.26</v>
      </c>
      <c r="E138" s="3">
        <f t="shared" si="4"/>
        <v>8.0000000000000071E-2</v>
      </c>
      <c r="F138" s="3">
        <v>8.86</v>
      </c>
      <c r="G138" s="3">
        <v>0.51</v>
      </c>
      <c r="H138" s="3">
        <f t="shared" si="5"/>
        <v>0</v>
      </c>
      <c r="I138" s="3">
        <v>79.88</v>
      </c>
    </row>
    <row r="139" spans="1:9" x14ac:dyDescent="0.25">
      <c r="A139" s="1">
        <v>43238</v>
      </c>
      <c r="B139" s="3">
        <v>60.2</v>
      </c>
      <c r="C139" s="3">
        <v>43.2</v>
      </c>
      <c r="D139" s="3">
        <v>1.34</v>
      </c>
      <c r="E139" s="3">
        <f t="shared" si="4"/>
        <v>8.0000000000000071E-2</v>
      </c>
      <c r="F139" s="3">
        <v>8.94</v>
      </c>
      <c r="G139" s="3">
        <v>0.51</v>
      </c>
      <c r="H139" s="3">
        <f t="shared" si="5"/>
        <v>0</v>
      </c>
      <c r="I139" s="3">
        <v>79.88</v>
      </c>
    </row>
    <row r="140" spans="1:9" x14ac:dyDescent="0.25">
      <c r="A140" s="1">
        <v>43239</v>
      </c>
      <c r="B140" s="3">
        <v>60.5</v>
      </c>
      <c r="C140" s="3">
        <v>43.4</v>
      </c>
      <c r="D140" s="3">
        <v>1.42</v>
      </c>
      <c r="E140" s="3">
        <f t="shared" si="4"/>
        <v>7.9999999999999849E-2</v>
      </c>
      <c r="F140" s="3">
        <v>9.02</v>
      </c>
      <c r="G140" s="3">
        <v>0.51</v>
      </c>
      <c r="H140" s="3">
        <f t="shared" si="5"/>
        <v>0</v>
      </c>
      <c r="I140" s="3">
        <v>79.88</v>
      </c>
    </row>
    <row r="141" spans="1:9" x14ac:dyDescent="0.25">
      <c r="A141" s="1">
        <v>43240</v>
      </c>
      <c r="B141" s="3">
        <v>60.8</v>
      </c>
      <c r="C141" s="3">
        <v>43.7</v>
      </c>
      <c r="D141" s="3">
        <v>1.5</v>
      </c>
      <c r="E141" s="3">
        <f t="shared" si="4"/>
        <v>8.0000000000000071E-2</v>
      </c>
      <c r="F141" s="3">
        <v>9.09</v>
      </c>
      <c r="G141" s="3">
        <v>0.51</v>
      </c>
      <c r="H141" s="3">
        <f t="shared" si="5"/>
        <v>0</v>
      </c>
      <c r="I141" s="3">
        <v>79.88</v>
      </c>
    </row>
    <row r="142" spans="1:9" x14ac:dyDescent="0.25">
      <c r="A142" s="1">
        <v>43241</v>
      </c>
      <c r="B142" s="3">
        <v>61</v>
      </c>
      <c r="C142" s="3">
        <v>44</v>
      </c>
      <c r="D142" s="3">
        <v>1.61</v>
      </c>
      <c r="E142" s="3">
        <f t="shared" si="4"/>
        <v>0.1100000000000001</v>
      </c>
      <c r="F142" s="3">
        <v>9.17</v>
      </c>
      <c r="G142" s="3">
        <v>0.51</v>
      </c>
      <c r="H142" s="3">
        <f t="shared" si="5"/>
        <v>0</v>
      </c>
      <c r="I142" s="3">
        <v>79.88</v>
      </c>
    </row>
    <row r="143" spans="1:9" x14ac:dyDescent="0.25">
      <c r="A143" s="1">
        <v>43242</v>
      </c>
      <c r="B143" s="3">
        <v>61.3</v>
      </c>
      <c r="C143" s="3">
        <v>44.2</v>
      </c>
      <c r="D143" s="3">
        <v>1.69</v>
      </c>
      <c r="E143" s="3">
        <f t="shared" si="4"/>
        <v>7.9999999999999849E-2</v>
      </c>
      <c r="F143" s="3">
        <v>9.2899999999999991</v>
      </c>
      <c r="G143" s="3">
        <v>0.59</v>
      </c>
      <c r="H143" s="3">
        <f t="shared" si="5"/>
        <v>7.999999999999996E-2</v>
      </c>
      <c r="I143" s="3">
        <v>80</v>
      </c>
    </row>
    <row r="144" spans="1:9" x14ac:dyDescent="0.25">
      <c r="A144" s="1">
        <v>43243</v>
      </c>
      <c r="B144" s="3">
        <v>61.6</v>
      </c>
      <c r="C144" s="3">
        <v>44.5</v>
      </c>
      <c r="D144" s="3">
        <v>1.77</v>
      </c>
      <c r="E144" s="3">
        <f t="shared" si="4"/>
        <v>8.0000000000000071E-2</v>
      </c>
      <c r="F144" s="3">
        <v>9.3699999999999992</v>
      </c>
      <c r="G144" s="3">
        <v>0.59</v>
      </c>
      <c r="H144" s="3">
        <f t="shared" si="5"/>
        <v>0</v>
      </c>
      <c r="I144" s="3">
        <v>80</v>
      </c>
    </row>
    <row r="145" spans="1:9" x14ac:dyDescent="0.25">
      <c r="A145" s="1">
        <v>43244</v>
      </c>
      <c r="B145" s="3">
        <v>61.9</v>
      </c>
      <c r="C145" s="3">
        <v>44.8</v>
      </c>
      <c r="D145" s="3">
        <v>1.85</v>
      </c>
      <c r="E145" s="3">
        <f t="shared" si="4"/>
        <v>8.0000000000000071E-2</v>
      </c>
      <c r="F145" s="3">
        <v>9.4499999999999993</v>
      </c>
      <c r="G145" s="3">
        <v>0.59</v>
      </c>
      <c r="H145" s="3">
        <f t="shared" si="5"/>
        <v>0</v>
      </c>
      <c r="I145" s="3">
        <v>80</v>
      </c>
    </row>
    <row r="146" spans="1:9" x14ac:dyDescent="0.25">
      <c r="A146" s="1">
        <v>43245</v>
      </c>
      <c r="B146" s="3">
        <v>62.1</v>
      </c>
      <c r="C146" s="3">
        <v>45</v>
      </c>
      <c r="D146" s="3">
        <v>1.97</v>
      </c>
      <c r="E146" s="3">
        <f t="shared" si="4"/>
        <v>0.11999999999999988</v>
      </c>
      <c r="F146" s="3">
        <v>9.57</v>
      </c>
      <c r="G146" s="3">
        <v>0.59</v>
      </c>
      <c r="H146" s="3">
        <f t="shared" si="5"/>
        <v>0</v>
      </c>
      <c r="I146" s="3">
        <v>80</v>
      </c>
    </row>
    <row r="147" spans="1:9" x14ac:dyDescent="0.25">
      <c r="A147" s="1">
        <v>43246</v>
      </c>
      <c r="B147" s="3">
        <v>62.4</v>
      </c>
      <c r="C147" s="3">
        <v>45.3</v>
      </c>
      <c r="D147" s="3">
        <v>2.0499999999999998</v>
      </c>
      <c r="E147" s="3">
        <f t="shared" si="4"/>
        <v>7.9999999999999849E-2</v>
      </c>
      <c r="F147" s="3">
        <v>9.65</v>
      </c>
      <c r="G147" s="3">
        <v>0.59</v>
      </c>
      <c r="H147" s="3">
        <f t="shared" si="5"/>
        <v>0</v>
      </c>
      <c r="I147" s="3">
        <v>80</v>
      </c>
    </row>
    <row r="148" spans="1:9" x14ac:dyDescent="0.25">
      <c r="A148" s="1">
        <v>43247</v>
      </c>
      <c r="B148" s="3">
        <v>62.7</v>
      </c>
      <c r="C148" s="3">
        <v>45.6</v>
      </c>
      <c r="D148" s="3">
        <v>2.13</v>
      </c>
      <c r="E148" s="3">
        <f t="shared" si="4"/>
        <v>8.0000000000000071E-2</v>
      </c>
      <c r="F148" s="3">
        <v>9.7200000000000006</v>
      </c>
      <c r="G148" s="3">
        <v>0.59</v>
      </c>
      <c r="H148" s="3">
        <f t="shared" si="5"/>
        <v>0</v>
      </c>
      <c r="I148" s="3">
        <v>80</v>
      </c>
    </row>
    <row r="149" spans="1:9" x14ac:dyDescent="0.25">
      <c r="A149" s="1">
        <v>43248</v>
      </c>
      <c r="B149" s="3">
        <v>62.9</v>
      </c>
      <c r="C149" s="3">
        <v>45.9</v>
      </c>
      <c r="D149" s="3">
        <v>2.2400000000000002</v>
      </c>
      <c r="E149" s="3">
        <f t="shared" si="4"/>
        <v>0.11000000000000032</v>
      </c>
      <c r="F149" s="3">
        <v>9.84</v>
      </c>
      <c r="G149" s="3">
        <v>0.59</v>
      </c>
      <c r="H149" s="3">
        <f t="shared" si="5"/>
        <v>0</v>
      </c>
      <c r="I149" s="3">
        <v>80</v>
      </c>
    </row>
    <row r="150" spans="1:9" x14ac:dyDescent="0.25">
      <c r="A150" s="1">
        <v>43249</v>
      </c>
      <c r="B150" s="3">
        <v>63.2</v>
      </c>
      <c r="C150" s="3">
        <v>46.1</v>
      </c>
      <c r="D150" s="3">
        <v>2.3199999999999998</v>
      </c>
      <c r="E150" s="3">
        <f t="shared" si="4"/>
        <v>7.9999999999999627E-2</v>
      </c>
      <c r="F150" s="3">
        <v>9.92</v>
      </c>
      <c r="G150" s="3">
        <v>0.59</v>
      </c>
      <c r="H150" s="3">
        <f t="shared" si="5"/>
        <v>0</v>
      </c>
      <c r="I150" s="3">
        <v>80</v>
      </c>
    </row>
    <row r="151" spans="1:9" x14ac:dyDescent="0.25">
      <c r="A151" s="1">
        <v>43250</v>
      </c>
      <c r="B151" s="3">
        <v>63.5</v>
      </c>
      <c r="C151" s="3">
        <v>46.4</v>
      </c>
      <c r="D151" s="3">
        <v>2.44</v>
      </c>
      <c r="E151" s="3">
        <f t="shared" si="4"/>
        <v>0.12000000000000011</v>
      </c>
      <c r="F151" s="3">
        <v>10.039999999999999</v>
      </c>
      <c r="G151" s="3">
        <v>0.59</v>
      </c>
      <c r="H151" s="3">
        <f t="shared" si="5"/>
        <v>0</v>
      </c>
      <c r="I151" s="3">
        <v>80</v>
      </c>
    </row>
    <row r="152" spans="1:9" x14ac:dyDescent="0.25">
      <c r="A152" s="1">
        <v>43251</v>
      </c>
      <c r="B152" s="3">
        <v>63.8</v>
      </c>
      <c r="C152" s="3">
        <v>46.7</v>
      </c>
      <c r="D152" s="3">
        <v>2.52</v>
      </c>
      <c r="E152" s="3">
        <f t="shared" si="4"/>
        <v>8.0000000000000071E-2</v>
      </c>
      <c r="F152" s="3">
        <v>10.119999999999999</v>
      </c>
      <c r="G152" s="3">
        <v>0.59</v>
      </c>
      <c r="H152" s="3">
        <f t="shared" si="5"/>
        <v>0</v>
      </c>
      <c r="I152" s="3">
        <v>80</v>
      </c>
    </row>
    <row r="153" spans="1:9" x14ac:dyDescent="0.25">
      <c r="A153" s="1">
        <v>43252</v>
      </c>
      <c r="B153" s="3">
        <v>64</v>
      </c>
      <c r="C153" s="3">
        <v>47</v>
      </c>
      <c r="D153" s="3">
        <v>0.12</v>
      </c>
      <c r="E153" s="3">
        <f>D153</f>
        <v>0.12</v>
      </c>
      <c r="F153" s="3">
        <v>10.24</v>
      </c>
      <c r="G153" s="3">
        <v>0</v>
      </c>
      <c r="H153" s="3">
        <f>G153</f>
        <v>0</v>
      </c>
      <c r="I153" s="3">
        <v>80</v>
      </c>
    </row>
    <row r="154" spans="1:9" x14ac:dyDescent="0.25">
      <c r="A154" s="1">
        <v>43253</v>
      </c>
      <c r="B154" s="3">
        <v>64.3</v>
      </c>
      <c r="C154" s="3">
        <v>47.3</v>
      </c>
      <c r="D154" s="3">
        <v>0.2</v>
      </c>
      <c r="E154" s="3">
        <f t="shared" si="4"/>
        <v>8.0000000000000016E-2</v>
      </c>
      <c r="F154" s="3">
        <v>10.31</v>
      </c>
      <c r="G154" s="3">
        <v>0</v>
      </c>
      <c r="H154" s="3">
        <f t="shared" si="5"/>
        <v>0</v>
      </c>
      <c r="I154" s="3">
        <v>80</v>
      </c>
    </row>
    <row r="155" spans="1:9" x14ac:dyDescent="0.25">
      <c r="A155" s="1">
        <v>43254</v>
      </c>
      <c r="B155" s="3">
        <v>64.599999999999994</v>
      </c>
      <c r="C155" s="3">
        <v>47.6</v>
      </c>
      <c r="D155" s="3">
        <v>0.28000000000000003</v>
      </c>
      <c r="E155" s="3">
        <f t="shared" si="4"/>
        <v>8.0000000000000016E-2</v>
      </c>
      <c r="F155" s="3">
        <v>10.39</v>
      </c>
      <c r="G155" s="3">
        <v>0</v>
      </c>
      <c r="H155" s="3">
        <f t="shared" si="5"/>
        <v>0</v>
      </c>
      <c r="I155" s="3">
        <v>80</v>
      </c>
    </row>
    <row r="156" spans="1:9" x14ac:dyDescent="0.25">
      <c r="A156" s="1">
        <v>43255</v>
      </c>
      <c r="B156" s="3">
        <v>64.900000000000006</v>
      </c>
      <c r="C156" s="3">
        <v>47.9</v>
      </c>
      <c r="D156" s="3">
        <v>0.39</v>
      </c>
      <c r="E156" s="3">
        <f t="shared" si="4"/>
        <v>0.10999999999999999</v>
      </c>
      <c r="F156" s="3">
        <v>10.51</v>
      </c>
      <c r="G156" s="3">
        <v>0</v>
      </c>
      <c r="H156" s="3">
        <f t="shared" si="5"/>
        <v>0</v>
      </c>
      <c r="I156" s="3">
        <v>80</v>
      </c>
    </row>
    <row r="157" spans="1:9" x14ac:dyDescent="0.25">
      <c r="A157" s="1">
        <v>43256</v>
      </c>
      <c r="B157" s="3">
        <v>65.2</v>
      </c>
      <c r="C157" s="3">
        <v>48.2</v>
      </c>
      <c r="D157" s="3">
        <v>0.47</v>
      </c>
      <c r="E157" s="3">
        <f t="shared" si="4"/>
        <v>7.999999999999996E-2</v>
      </c>
      <c r="F157" s="3">
        <v>10.59</v>
      </c>
      <c r="G157" s="3">
        <v>0</v>
      </c>
      <c r="H157" s="3">
        <f t="shared" si="5"/>
        <v>0</v>
      </c>
      <c r="I157" s="3">
        <v>80</v>
      </c>
    </row>
    <row r="158" spans="1:9" x14ac:dyDescent="0.25">
      <c r="A158" s="1">
        <v>43257</v>
      </c>
      <c r="B158" s="3">
        <v>65.5</v>
      </c>
      <c r="C158" s="3">
        <v>48.5</v>
      </c>
      <c r="D158" s="3">
        <v>0.59</v>
      </c>
      <c r="E158" s="3">
        <f t="shared" si="4"/>
        <v>0.12</v>
      </c>
      <c r="F158" s="3">
        <v>10.71</v>
      </c>
      <c r="G158" s="3">
        <v>0</v>
      </c>
      <c r="H158" s="3">
        <f t="shared" si="5"/>
        <v>0</v>
      </c>
      <c r="I158" s="3">
        <v>80</v>
      </c>
    </row>
    <row r="159" spans="1:9" x14ac:dyDescent="0.25">
      <c r="A159" s="1">
        <v>43258</v>
      </c>
      <c r="B159" s="3">
        <v>65.8</v>
      </c>
      <c r="C159" s="3">
        <v>48.8</v>
      </c>
      <c r="D159" s="3">
        <v>0.67</v>
      </c>
      <c r="E159" s="3">
        <f t="shared" si="4"/>
        <v>8.0000000000000071E-2</v>
      </c>
      <c r="F159" s="3">
        <v>10.79</v>
      </c>
      <c r="G159" s="3">
        <v>0</v>
      </c>
      <c r="H159" s="3">
        <f t="shared" si="5"/>
        <v>0</v>
      </c>
      <c r="I159" s="3">
        <v>80</v>
      </c>
    </row>
    <row r="160" spans="1:9" x14ac:dyDescent="0.25">
      <c r="A160" s="1">
        <v>43259</v>
      </c>
      <c r="B160" s="3">
        <v>66.099999999999994</v>
      </c>
      <c r="C160" s="3">
        <v>49.1</v>
      </c>
      <c r="D160" s="3">
        <v>0.79</v>
      </c>
      <c r="E160" s="3">
        <f t="shared" si="4"/>
        <v>0.12</v>
      </c>
      <c r="F160" s="3">
        <v>10.91</v>
      </c>
      <c r="G160" s="3">
        <v>0</v>
      </c>
      <c r="H160" s="3">
        <f t="shared" si="5"/>
        <v>0</v>
      </c>
      <c r="I160" s="3">
        <v>80</v>
      </c>
    </row>
    <row r="161" spans="1:9" x14ac:dyDescent="0.25">
      <c r="A161" s="1">
        <v>43260</v>
      </c>
      <c r="B161" s="3">
        <v>66.400000000000006</v>
      </c>
      <c r="C161" s="3">
        <v>49.4</v>
      </c>
      <c r="D161" s="3">
        <v>0.87</v>
      </c>
      <c r="E161" s="3">
        <f t="shared" si="4"/>
        <v>7.999999999999996E-2</v>
      </c>
      <c r="F161" s="3">
        <v>10.98</v>
      </c>
      <c r="G161" s="3">
        <v>0</v>
      </c>
      <c r="H161" s="3">
        <f t="shared" si="5"/>
        <v>0</v>
      </c>
      <c r="I161" s="3">
        <v>80</v>
      </c>
    </row>
    <row r="162" spans="1:9" x14ac:dyDescent="0.25">
      <c r="A162" s="1">
        <v>43261</v>
      </c>
      <c r="B162" s="3">
        <v>66.7</v>
      </c>
      <c r="C162" s="3">
        <v>49.7</v>
      </c>
      <c r="D162" s="3">
        <v>0.94</v>
      </c>
      <c r="E162" s="3">
        <f t="shared" si="4"/>
        <v>6.9999999999999951E-2</v>
      </c>
      <c r="F162" s="3">
        <v>11.06</v>
      </c>
      <c r="G162" s="3">
        <v>0</v>
      </c>
      <c r="H162" s="3">
        <f t="shared" si="5"/>
        <v>0</v>
      </c>
      <c r="I162" s="3">
        <v>80</v>
      </c>
    </row>
    <row r="163" spans="1:9" x14ac:dyDescent="0.25">
      <c r="A163" s="1">
        <v>43262</v>
      </c>
      <c r="B163" s="3">
        <v>67</v>
      </c>
      <c r="C163" s="3">
        <v>50.1</v>
      </c>
      <c r="D163" s="3">
        <v>1.02</v>
      </c>
      <c r="E163" s="3">
        <f t="shared" si="4"/>
        <v>8.0000000000000071E-2</v>
      </c>
      <c r="F163" s="3">
        <v>11.14</v>
      </c>
      <c r="G163" s="3">
        <v>0</v>
      </c>
      <c r="H163" s="3">
        <f t="shared" si="5"/>
        <v>0</v>
      </c>
      <c r="I163" s="3">
        <v>80</v>
      </c>
    </row>
    <row r="164" spans="1:9" x14ac:dyDescent="0.25">
      <c r="A164" s="1">
        <v>43263</v>
      </c>
      <c r="B164" s="3">
        <v>67.3</v>
      </c>
      <c r="C164" s="3">
        <v>50.4</v>
      </c>
      <c r="D164" s="3">
        <v>1.1399999999999999</v>
      </c>
      <c r="E164" s="3">
        <f t="shared" si="4"/>
        <v>0.11999999999999988</v>
      </c>
      <c r="F164" s="3">
        <v>11.26</v>
      </c>
      <c r="G164" s="3">
        <v>0</v>
      </c>
      <c r="H164" s="3">
        <f t="shared" si="5"/>
        <v>0</v>
      </c>
      <c r="I164" s="3">
        <v>80</v>
      </c>
    </row>
    <row r="165" spans="1:9" x14ac:dyDescent="0.25">
      <c r="A165" s="1">
        <v>43264</v>
      </c>
      <c r="B165" s="3">
        <v>67.599999999999994</v>
      </c>
      <c r="C165" s="3">
        <v>50.7</v>
      </c>
      <c r="D165" s="3">
        <v>1.22</v>
      </c>
      <c r="E165" s="3">
        <f t="shared" si="4"/>
        <v>8.0000000000000071E-2</v>
      </c>
      <c r="F165" s="3">
        <v>11.34</v>
      </c>
      <c r="G165" s="3">
        <v>0</v>
      </c>
      <c r="H165" s="3">
        <f t="shared" si="5"/>
        <v>0</v>
      </c>
      <c r="I165" s="3">
        <v>80</v>
      </c>
    </row>
    <row r="166" spans="1:9" x14ac:dyDescent="0.25">
      <c r="A166" s="1">
        <v>43265</v>
      </c>
      <c r="B166" s="3">
        <v>67.900000000000006</v>
      </c>
      <c r="C166" s="3">
        <v>51</v>
      </c>
      <c r="D166" s="3">
        <v>1.34</v>
      </c>
      <c r="E166" s="3">
        <f t="shared" si="4"/>
        <v>0.12000000000000011</v>
      </c>
      <c r="F166" s="3">
        <v>11.46</v>
      </c>
      <c r="G166" s="3">
        <v>0</v>
      </c>
      <c r="H166" s="3">
        <f t="shared" si="5"/>
        <v>0</v>
      </c>
      <c r="I166" s="3">
        <v>80</v>
      </c>
    </row>
    <row r="167" spans="1:9" x14ac:dyDescent="0.25">
      <c r="A167" s="1">
        <v>43266</v>
      </c>
      <c r="B167" s="3">
        <v>68.2</v>
      </c>
      <c r="C167" s="3">
        <v>51.4</v>
      </c>
      <c r="D167" s="3">
        <v>1.42</v>
      </c>
      <c r="E167" s="3">
        <f t="shared" si="4"/>
        <v>7.9999999999999849E-2</v>
      </c>
      <c r="F167" s="3">
        <v>11.54</v>
      </c>
      <c r="G167" s="3">
        <v>0</v>
      </c>
      <c r="H167" s="3">
        <f t="shared" si="5"/>
        <v>0</v>
      </c>
      <c r="I167" s="3">
        <v>80</v>
      </c>
    </row>
    <row r="168" spans="1:9" x14ac:dyDescent="0.25">
      <c r="A168" s="1">
        <v>43267</v>
      </c>
      <c r="B168" s="3">
        <v>68.5</v>
      </c>
      <c r="C168" s="3">
        <v>51.7</v>
      </c>
      <c r="D168" s="3">
        <v>1.5</v>
      </c>
      <c r="E168" s="3">
        <f t="shared" si="4"/>
        <v>8.0000000000000071E-2</v>
      </c>
      <c r="F168" s="3">
        <v>11.61</v>
      </c>
      <c r="G168" s="3">
        <v>0</v>
      </c>
      <c r="H168" s="3">
        <f t="shared" si="5"/>
        <v>0</v>
      </c>
      <c r="I168" s="3">
        <v>80</v>
      </c>
    </row>
    <row r="169" spans="1:9" x14ac:dyDescent="0.25">
      <c r="A169" s="1">
        <v>43268</v>
      </c>
      <c r="B169" s="3">
        <v>68.8</v>
      </c>
      <c r="C169" s="3">
        <v>52</v>
      </c>
      <c r="D169" s="3">
        <v>1.57</v>
      </c>
      <c r="E169" s="3">
        <f t="shared" si="4"/>
        <v>7.0000000000000062E-2</v>
      </c>
      <c r="F169" s="3">
        <v>11.69</v>
      </c>
      <c r="G169" s="3">
        <v>0</v>
      </c>
      <c r="H169" s="3">
        <f t="shared" si="5"/>
        <v>0</v>
      </c>
      <c r="I169" s="3">
        <v>80</v>
      </c>
    </row>
    <row r="170" spans="1:9" x14ac:dyDescent="0.25">
      <c r="A170" s="1">
        <v>43269</v>
      </c>
      <c r="B170" s="3">
        <v>69.099999999999994</v>
      </c>
      <c r="C170" s="3">
        <v>52.3</v>
      </c>
      <c r="D170" s="3">
        <v>1.65</v>
      </c>
      <c r="E170" s="3">
        <f t="shared" si="4"/>
        <v>7.9999999999999849E-2</v>
      </c>
      <c r="F170" s="3">
        <v>11.77</v>
      </c>
      <c r="G170" s="3">
        <v>0</v>
      </c>
      <c r="H170" s="3">
        <f t="shared" si="5"/>
        <v>0</v>
      </c>
      <c r="I170" s="3">
        <v>80</v>
      </c>
    </row>
    <row r="171" spans="1:9" x14ac:dyDescent="0.25">
      <c r="A171" s="1">
        <v>43270</v>
      </c>
      <c r="B171" s="3">
        <v>69.400000000000006</v>
      </c>
      <c r="C171" s="3">
        <v>52.6</v>
      </c>
      <c r="D171" s="3">
        <v>1.73</v>
      </c>
      <c r="E171" s="3">
        <f t="shared" si="4"/>
        <v>8.0000000000000071E-2</v>
      </c>
      <c r="F171" s="3">
        <v>11.85</v>
      </c>
      <c r="G171" s="3">
        <v>0</v>
      </c>
      <c r="H171" s="3">
        <f t="shared" si="5"/>
        <v>0</v>
      </c>
      <c r="I171" s="3">
        <v>80</v>
      </c>
    </row>
    <row r="172" spans="1:9" x14ac:dyDescent="0.25">
      <c r="A172" s="1">
        <v>43271</v>
      </c>
      <c r="B172" s="3">
        <v>69.7</v>
      </c>
      <c r="C172" s="3">
        <v>53</v>
      </c>
      <c r="D172" s="3">
        <v>1.85</v>
      </c>
      <c r="E172" s="3">
        <f t="shared" si="4"/>
        <v>0.12000000000000011</v>
      </c>
      <c r="F172" s="3">
        <v>11.97</v>
      </c>
      <c r="G172" s="3">
        <v>0</v>
      </c>
      <c r="H172" s="3">
        <f t="shared" si="5"/>
        <v>0</v>
      </c>
      <c r="I172" s="3">
        <v>80</v>
      </c>
    </row>
    <row r="173" spans="1:9" x14ac:dyDescent="0.25">
      <c r="A173" s="1">
        <v>43272</v>
      </c>
      <c r="B173" s="3">
        <v>70</v>
      </c>
      <c r="C173" s="3">
        <v>53.3</v>
      </c>
      <c r="D173" s="3">
        <v>1.93</v>
      </c>
      <c r="E173" s="3">
        <f t="shared" si="4"/>
        <v>7.9999999999999849E-2</v>
      </c>
      <c r="F173" s="3">
        <v>12.05</v>
      </c>
      <c r="G173" s="3">
        <v>0</v>
      </c>
      <c r="H173" s="3">
        <f t="shared" si="5"/>
        <v>0</v>
      </c>
      <c r="I173" s="3">
        <v>80</v>
      </c>
    </row>
    <row r="174" spans="1:9" x14ac:dyDescent="0.25">
      <c r="A174" s="1">
        <v>43273</v>
      </c>
      <c r="B174" s="3">
        <v>70.3</v>
      </c>
      <c r="C174" s="3">
        <v>53.6</v>
      </c>
      <c r="D174" s="3">
        <v>2.0099999999999998</v>
      </c>
      <c r="E174" s="3">
        <f t="shared" si="4"/>
        <v>7.9999999999999849E-2</v>
      </c>
      <c r="F174" s="3">
        <v>12.13</v>
      </c>
      <c r="G174" s="3">
        <v>0</v>
      </c>
      <c r="H174" s="3">
        <f t="shared" si="5"/>
        <v>0</v>
      </c>
      <c r="I174" s="3">
        <v>80</v>
      </c>
    </row>
    <row r="175" spans="1:9" x14ac:dyDescent="0.25">
      <c r="A175" s="1">
        <v>43274</v>
      </c>
      <c r="B175" s="3">
        <v>70.599999999999994</v>
      </c>
      <c r="C175" s="3">
        <v>53.9</v>
      </c>
      <c r="D175" s="3">
        <v>2.13</v>
      </c>
      <c r="E175" s="3">
        <f t="shared" si="4"/>
        <v>0.12000000000000011</v>
      </c>
      <c r="F175" s="3">
        <v>12.24</v>
      </c>
      <c r="G175" s="3">
        <v>0</v>
      </c>
      <c r="H175" s="3">
        <f t="shared" si="5"/>
        <v>0</v>
      </c>
      <c r="I175" s="3">
        <v>80</v>
      </c>
    </row>
    <row r="176" spans="1:9" x14ac:dyDescent="0.25">
      <c r="A176" s="1">
        <v>43275</v>
      </c>
      <c r="B176" s="3">
        <v>70.900000000000006</v>
      </c>
      <c r="C176" s="3">
        <v>54.2</v>
      </c>
      <c r="D176" s="3">
        <v>2.2000000000000002</v>
      </c>
      <c r="E176" s="3">
        <f t="shared" si="4"/>
        <v>7.0000000000000284E-2</v>
      </c>
      <c r="F176" s="3">
        <v>12.32</v>
      </c>
      <c r="G176" s="3">
        <v>0</v>
      </c>
      <c r="H176" s="3">
        <f t="shared" si="5"/>
        <v>0</v>
      </c>
      <c r="I176" s="3">
        <v>80</v>
      </c>
    </row>
    <row r="177" spans="1:9" x14ac:dyDescent="0.25">
      <c r="A177" s="1">
        <v>43276</v>
      </c>
      <c r="B177" s="3">
        <v>71.099999999999994</v>
      </c>
      <c r="C177" s="3">
        <v>54.5</v>
      </c>
      <c r="D177" s="3">
        <v>2.2799999999999998</v>
      </c>
      <c r="E177" s="3">
        <f t="shared" si="4"/>
        <v>7.9999999999999627E-2</v>
      </c>
      <c r="F177" s="3">
        <v>12.4</v>
      </c>
      <c r="G177" s="3">
        <v>0</v>
      </c>
      <c r="H177" s="3">
        <f t="shared" si="5"/>
        <v>0</v>
      </c>
      <c r="I177" s="3">
        <v>80</v>
      </c>
    </row>
    <row r="178" spans="1:9" x14ac:dyDescent="0.25">
      <c r="A178" s="1">
        <v>43277</v>
      </c>
      <c r="B178" s="3">
        <v>71.400000000000006</v>
      </c>
      <c r="C178" s="3">
        <v>54.8</v>
      </c>
      <c r="D178" s="3">
        <v>2.36</v>
      </c>
      <c r="E178" s="3">
        <f t="shared" si="4"/>
        <v>8.0000000000000071E-2</v>
      </c>
      <c r="F178" s="3">
        <v>12.48</v>
      </c>
      <c r="G178" s="3">
        <v>0</v>
      </c>
      <c r="H178" s="3">
        <f t="shared" si="5"/>
        <v>0</v>
      </c>
      <c r="I178" s="3">
        <v>80</v>
      </c>
    </row>
    <row r="179" spans="1:9" x14ac:dyDescent="0.25">
      <c r="A179" s="1">
        <v>43278</v>
      </c>
      <c r="B179" s="3">
        <v>71.7</v>
      </c>
      <c r="C179" s="3">
        <v>55.1</v>
      </c>
      <c r="D179" s="3">
        <v>2.44</v>
      </c>
      <c r="E179" s="3">
        <f t="shared" si="4"/>
        <v>8.0000000000000071E-2</v>
      </c>
      <c r="F179" s="3">
        <v>12.56</v>
      </c>
      <c r="G179" s="3">
        <v>0</v>
      </c>
      <c r="H179" s="3">
        <f t="shared" si="5"/>
        <v>0</v>
      </c>
      <c r="I179" s="3">
        <v>80</v>
      </c>
    </row>
    <row r="180" spans="1:9" x14ac:dyDescent="0.25">
      <c r="A180" s="1">
        <v>43279</v>
      </c>
      <c r="B180" s="3">
        <v>71.900000000000006</v>
      </c>
      <c r="C180" s="3">
        <v>55.4</v>
      </c>
      <c r="D180" s="3">
        <v>2.52</v>
      </c>
      <c r="E180" s="3">
        <f t="shared" si="4"/>
        <v>8.0000000000000071E-2</v>
      </c>
      <c r="F180" s="3">
        <v>12.64</v>
      </c>
      <c r="G180" s="3">
        <v>0</v>
      </c>
      <c r="H180" s="3">
        <f t="shared" si="5"/>
        <v>0</v>
      </c>
      <c r="I180" s="3">
        <v>80</v>
      </c>
    </row>
    <row r="181" spans="1:9" x14ac:dyDescent="0.25">
      <c r="A181" s="1">
        <v>43280</v>
      </c>
      <c r="B181" s="3">
        <v>72.2</v>
      </c>
      <c r="C181" s="3">
        <v>55.7</v>
      </c>
      <c r="D181" s="3">
        <v>2.6</v>
      </c>
      <c r="E181" s="3">
        <f t="shared" si="4"/>
        <v>8.0000000000000071E-2</v>
      </c>
      <c r="F181" s="3">
        <v>12.72</v>
      </c>
      <c r="G181" s="3">
        <v>0</v>
      </c>
      <c r="H181" s="3">
        <f t="shared" si="5"/>
        <v>0</v>
      </c>
      <c r="I181" s="3">
        <v>80</v>
      </c>
    </row>
    <row r="182" spans="1:9" x14ac:dyDescent="0.25">
      <c r="A182" s="1">
        <v>43281</v>
      </c>
      <c r="B182" s="3">
        <v>72.400000000000006</v>
      </c>
      <c r="C182" s="3">
        <v>55.9</v>
      </c>
      <c r="D182" s="3">
        <v>2.68</v>
      </c>
      <c r="E182" s="3">
        <f t="shared" si="4"/>
        <v>8.0000000000000071E-2</v>
      </c>
      <c r="F182" s="3">
        <v>12.8</v>
      </c>
      <c r="G182" s="3">
        <v>0</v>
      </c>
      <c r="H182" s="3">
        <f t="shared" si="5"/>
        <v>0</v>
      </c>
      <c r="I182" s="3">
        <v>80</v>
      </c>
    </row>
    <row r="183" spans="1:9" x14ac:dyDescent="0.25">
      <c r="A183" s="1">
        <v>43282</v>
      </c>
      <c r="B183" s="3">
        <v>72.599999999999994</v>
      </c>
      <c r="C183" s="3">
        <v>56.2</v>
      </c>
      <c r="D183" s="3">
        <v>0.08</v>
      </c>
      <c r="E183" s="3">
        <f>D183</f>
        <v>0.08</v>
      </c>
      <c r="F183" s="3">
        <v>12.87</v>
      </c>
      <c r="G183" s="3">
        <v>0</v>
      </c>
      <c r="H183" s="3">
        <f>G183</f>
        <v>0</v>
      </c>
      <c r="I183" s="3">
        <v>80</v>
      </c>
    </row>
    <row r="184" spans="1:9" x14ac:dyDescent="0.25">
      <c r="A184" s="1">
        <v>43283</v>
      </c>
      <c r="B184" s="3">
        <v>72.8</v>
      </c>
      <c r="C184" s="3">
        <v>56.4</v>
      </c>
      <c r="D184" s="3">
        <v>0.16</v>
      </c>
      <c r="E184" s="3">
        <f t="shared" si="4"/>
        <v>0.08</v>
      </c>
      <c r="F184" s="3">
        <v>12.95</v>
      </c>
      <c r="G184" s="3">
        <v>0</v>
      </c>
      <c r="H184" s="3">
        <f t="shared" si="5"/>
        <v>0</v>
      </c>
      <c r="I184" s="3">
        <v>80</v>
      </c>
    </row>
    <row r="185" spans="1:9" x14ac:dyDescent="0.25">
      <c r="A185" s="1">
        <v>43284</v>
      </c>
      <c r="B185" s="3">
        <v>73.099999999999994</v>
      </c>
      <c r="C185" s="3">
        <v>56.7</v>
      </c>
      <c r="D185" s="3">
        <v>0.28000000000000003</v>
      </c>
      <c r="E185" s="3">
        <f t="shared" si="4"/>
        <v>0.12000000000000002</v>
      </c>
      <c r="F185" s="3">
        <v>13.07</v>
      </c>
      <c r="G185" s="3">
        <v>0</v>
      </c>
      <c r="H185" s="3">
        <f t="shared" si="5"/>
        <v>0</v>
      </c>
      <c r="I185" s="3">
        <v>80</v>
      </c>
    </row>
    <row r="186" spans="1:9" x14ac:dyDescent="0.25">
      <c r="A186" s="1">
        <v>43285</v>
      </c>
      <c r="B186" s="3">
        <v>73.3</v>
      </c>
      <c r="C186" s="3">
        <v>56.9</v>
      </c>
      <c r="D186" s="3">
        <v>0.35</v>
      </c>
      <c r="E186" s="3">
        <f t="shared" si="4"/>
        <v>6.9999999999999951E-2</v>
      </c>
      <c r="F186" s="3">
        <v>13.15</v>
      </c>
      <c r="G186" s="3">
        <v>0</v>
      </c>
      <c r="H186" s="3">
        <f t="shared" si="5"/>
        <v>0</v>
      </c>
      <c r="I186" s="3">
        <v>80</v>
      </c>
    </row>
    <row r="187" spans="1:9" x14ac:dyDescent="0.25">
      <c r="A187" s="1">
        <v>43286</v>
      </c>
      <c r="B187" s="3">
        <v>73.400000000000006</v>
      </c>
      <c r="C187" s="3">
        <v>57.1</v>
      </c>
      <c r="D187" s="3">
        <v>0.43</v>
      </c>
      <c r="E187" s="3">
        <f t="shared" si="4"/>
        <v>8.0000000000000016E-2</v>
      </c>
      <c r="F187" s="3">
        <v>13.23</v>
      </c>
      <c r="G187" s="3">
        <v>0</v>
      </c>
      <c r="H187" s="3">
        <f t="shared" si="5"/>
        <v>0</v>
      </c>
      <c r="I187" s="3">
        <v>80</v>
      </c>
    </row>
    <row r="188" spans="1:9" x14ac:dyDescent="0.25">
      <c r="A188" s="1">
        <v>43287</v>
      </c>
      <c r="B188" s="3">
        <v>73.599999999999994</v>
      </c>
      <c r="C188" s="3">
        <v>57.3</v>
      </c>
      <c r="D188" s="3">
        <v>0.51</v>
      </c>
      <c r="E188" s="3">
        <f t="shared" si="4"/>
        <v>8.0000000000000016E-2</v>
      </c>
      <c r="F188" s="3">
        <v>13.31</v>
      </c>
      <c r="G188" s="3">
        <v>0</v>
      </c>
      <c r="H188" s="3">
        <f t="shared" si="5"/>
        <v>0</v>
      </c>
      <c r="I188" s="3">
        <v>80</v>
      </c>
    </row>
    <row r="189" spans="1:9" x14ac:dyDescent="0.25">
      <c r="A189" s="1">
        <v>43288</v>
      </c>
      <c r="B189" s="3">
        <v>73.8</v>
      </c>
      <c r="C189" s="3">
        <v>57.5</v>
      </c>
      <c r="D189" s="3">
        <v>0.59</v>
      </c>
      <c r="E189" s="3">
        <f t="shared" si="4"/>
        <v>7.999999999999996E-2</v>
      </c>
      <c r="F189" s="3">
        <v>13.43</v>
      </c>
      <c r="G189" s="3">
        <v>0</v>
      </c>
      <c r="H189" s="3">
        <f t="shared" si="5"/>
        <v>0</v>
      </c>
      <c r="I189" s="3">
        <v>80</v>
      </c>
    </row>
    <row r="190" spans="1:9" x14ac:dyDescent="0.25">
      <c r="A190" s="1">
        <v>43289</v>
      </c>
      <c r="B190" s="3">
        <v>73.900000000000006</v>
      </c>
      <c r="C190" s="3">
        <v>57.7</v>
      </c>
      <c r="D190" s="3">
        <v>0.71</v>
      </c>
      <c r="E190" s="3">
        <f t="shared" si="4"/>
        <v>0.12</v>
      </c>
      <c r="F190" s="3">
        <v>13.5</v>
      </c>
      <c r="G190" s="3">
        <v>0</v>
      </c>
      <c r="H190" s="3">
        <f t="shared" si="5"/>
        <v>0</v>
      </c>
      <c r="I190" s="3">
        <v>80</v>
      </c>
    </row>
    <row r="191" spans="1:9" x14ac:dyDescent="0.25">
      <c r="A191" s="1">
        <v>43290</v>
      </c>
      <c r="B191" s="3">
        <v>74.099999999999994</v>
      </c>
      <c r="C191" s="3">
        <v>57.9</v>
      </c>
      <c r="D191" s="3">
        <v>0.79</v>
      </c>
      <c r="E191" s="3">
        <f t="shared" si="4"/>
        <v>8.0000000000000071E-2</v>
      </c>
      <c r="F191" s="3">
        <v>13.58</v>
      </c>
      <c r="G191" s="3">
        <v>0</v>
      </c>
      <c r="H191" s="3">
        <f t="shared" si="5"/>
        <v>0</v>
      </c>
      <c r="I191" s="3">
        <v>80</v>
      </c>
    </row>
    <row r="192" spans="1:9" x14ac:dyDescent="0.25">
      <c r="A192" s="1">
        <v>43291</v>
      </c>
      <c r="B192" s="3">
        <v>74.2</v>
      </c>
      <c r="C192" s="3">
        <v>58.1</v>
      </c>
      <c r="D192" s="3">
        <v>0.87</v>
      </c>
      <c r="E192" s="3">
        <f t="shared" si="4"/>
        <v>7.999999999999996E-2</v>
      </c>
      <c r="F192" s="3">
        <v>13.66</v>
      </c>
      <c r="G192" s="3">
        <v>0</v>
      </c>
      <c r="H192" s="3">
        <f t="shared" si="5"/>
        <v>0</v>
      </c>
      <c r="I192" s="3">
        <v>80</v>
      </c>
    </row>
    <row r="193" spans="1:9" x14ac:dyDescent="0.25">
      <c r="A193" s="1">
        <v>43292</v>
      </c>
      <c r="B193" s="3">
        <v>74.400000000000006</v>
      </c>
      <c r="C193" s="3">
        <v>58.3</v>
      </c>
      <c r="D193" s="3">
        <v>0.98</v>
      </c>
      <c r="E193" s="3">
        <f t="shared" si="4"/>
        <v>0.10999999999999999</v>
      </c>
      <c r="F193" s="3">
        <v>13.78</v>
      </c>
      <c r="G193" s="3">
        <v>0</v>
      </c>
      <c r="H193" s="3">
        <f t="shared" si="5"/>
        <v>0</v>
      </c>
      <c r="I193" s="3">
        <v>80</v>
      </c>
    </row>
    <row r="194" spans="1:9" x14ac:dyDescent="0.25">
      <c r="A194" s="1">
        <v>43293</v>
      </c>
      <c r="B194" s="3">
        <v>74.5</v>
      </c>
      <c r="C194" s="3">
        <v>58.4</v>
      </c>
      <c r="D194" s="3">
        <v>1.06</v>
      </c>
      <c r="E194" s="3">
        <f t="shared" si="4"/>
        <v>8.0000000000000071E-2</v>
      </c>
      <c r="F194" s="3">
        <v>13.86</v>
      </c>
      <c r="G194" s="3">
        <v>0</v>
      </c>
      <c r="H194" s="3">
        <f t="shared" si="5"/>
        <v>0</v>
      </c>
      <c r="I194" s="3">
        <v>80</v>
      </c>
    </row>
    <row r="195" spans="1:9" x14ac:dyDescent="0.25">
      <c r="A195" s="1">
        <v>43294</v>
      </c>
      <c r="B195" s="3">
        <v>74.599999999999994</v>
      </c>
      <c r="C195" s="3">
        <v>58.6</v>
      </c>
      <c r="D195" s="3">
        <v>1.1399999999999999</v>
      </c>
      <c r="E195" s="3">
        <f t="shared" ref="E195:E258" si="6">D195-D194</f>
        <v>7.9999999999999849E-2</v>
      </c>
      <c r="F195" s="3">
        <v>13.94</v>
      </c>
      <c r="G195" s="3">
        <v>0</v>
      </c>
      <c r="H195" s="3">
        <f t="shared" ref="H195:H258" si="7">G195-G194</f>
        <v>0</v>
      </c>
      <c r="I195" s="3">
        <v>80</v>
      </c>
    </row>
    <row r="196" spans="1:9" x14ac:dyDescent="0.25">
      <c r="A196" s="1">
        <v>43295</v>
      </c>
      <c r="B196" s="3">
        <v>74.7</v>
      </c>
      <c r="C196" s="3">
        <v>58.7</v>
      </c>
      <c r="D196" s="3">
        <v>1.22</v>
      </c>
      <c r="E196" s="3">
        <f t="shared" si="6"/>
        <v>8.0000000000000071E-2</v>
      </c>
      <c r="F196" s="3">
        <v>14.02</v>
      </c>
      <c r="G196" s="3">
        <v>0</v>
      </c>
      <c r="H196" s="3">
        <f t="shared" si="7"/>
        <v>0</v>
      </c>
      <c r="I196" s="3">
        <v>80</v>
      </c>
    </row>
    <row r="197" spans="1:9" x14ac:dyDescent="0.25">
      <c r="A197" s="1">
        <v>43296</v>
      </c>
      <c r="B197" s="3">
        <v>74.8</v>
      </c>
      <c r="C197" s="3">
        <v>58.8</v>
      </c>
      <c r="D197" s="3">
        <v>1.3</v>
      </c>
      <c r="E197" s="3">
        <f t="shared" si="6"/>
        <v>8.0000000000000071E-2</v>
      </c>
      <c r="F197" s="3">
        <v>14.09</v>
      </c>
      <c r="G197" s="3">
        <v>0</v>
      </c>
      <c r="H197" s="3">
        <f t="shared" si="7"/>
        <v>0</v>
      </c>
      <c r="I197" s="3">
        <v>80</v>
      </c>
    </row>
    <row r="198" spans="1:9" x14ac:dyDescent="0.25">
      <c r="A198" s="1">
        <v>43297</v>
      </c>
      <c r="B198" s="3">
        <v>74.8</v>
      </c>
      <c r="C198" s="3">
        <v>58.9</v>
      </c>
      <c r="D198" s="3">
        <v>1.38</v>
      </c>
      <c r="E198" s="3">
        <f t="shared" si="6"/>
        <v>7.9999999999999849E-2</v>
      </c>
      <c r="F198" s="3">
        <v>14.17</v>
      </c>
      <c r="G198" s="3">
        <v>0</v>
      </c>
      <c r="H198" s="3">
        <f t="shared" si="7"/>
        <v>0</v>
      </c>
      <c r="I198" s="3">
        <v>80</v>
      </c>
    </row>
    <row r="199" spans="1:9" x14ac:dyDescent="0.25">
      <c r="A199" s="1">
        <v>43298</v>
      </c>
      <c r="B199" s="3">
        <v>74.900000000000006</v>
      </c>
      <c r="C199" s="3">
        <v>59.1</v>
      </c>
      <c r="D199" s="3">
        <v>1.5</v>
      </c>
      <c r="E199" s="3">
        <f t="shared" si="6"/>
        <v>0.12000000000000011</v>
      </c>
      <c r="F199" s="3">
        <v>14.29</v>
      </c>
      <c r="G199" s="3">
        <v>0</v>
      </c>
      <c r="H199" s="3">
        <f t="shared" si="7"/>
        <v>0</v>
      </c>
      <c r="I199" s="3">
        <v>80</v>
      </c>
    </row>
    <row r="200" spans="1:9" x14ac:dyDescent="0.25">
      <c r="A200" s="1">
        <v>43299</v>
      </c>
      <c r="B200" s="3">
        <v>75</v>
      </c>
      <c r="C200" s="3">
        <v>59.2</v>
      </c>
      <c r="D200" s="3">
        <v>1.57</v>
      </c>
      <c r="E200" s="3">
        <f t="shared" si="6"/>
        <v>7.0000000000000062E-2</v>
      </c>
      <c r="F200" s="3">
        <v>14.37</v>
      </c>
      <c r="G200" s="3">
        <v>0</v>
      </c>
      <c r="H200" s="3">
        <f t="shared" si="7"/>
        <v>0</v>
      </c>
      <c r="I200" s="3">
        <v>80</v>
      </c>
    </row>
    <row r="201" spans="1:9" x14ac:dyDescent="0.25">
      <c r="A201" s="1">
        <v>43300</v>
      </c>
      <c r="B201" s="3">
        <v>75</v>
      </c>
      <c r="C201" s="3">
        <v>59.2</v>
      </c>
      <c r="D201" s="3">
        <v>1.65</v>
      </c>
      <c r="E201" s="3">
        <f t="shared" si="6"/>
        <v>7.9999999999999849E-2</v>
      </c>
      <c r="F201" s="3">
        <v>14.49</v>
      </c>
      <c r="G201" s="3">
        <v>0</v>
      </c>
      <c r="H201" s="3">
        <f t="shared" si="7"/>
        <v>0</v>
      </c>
      <c r="I201" s="3">
        <v>80</v>
      </c>
    </row>
    <row r="202" spans="1:9" x14ac:dyDescent="0.25">
      <c r="A202" s="1">
        <v>43301</v>
      </c>
      <c r="B202" s="3">
        <v>75.099999999999994</v>
      </c>
      <c r="C202" s="3">
        <v>59.3</v>
      </c>
      <c r="D202" s="3">
        <v>1.77</v>
      </c>
      <c r="E202" s="3">
        <f t="shared" si="6"/>
        <v>0.12000000000000011</v>
      </c>
      <c r="F202" s="3">
        <v>14.57</v>
      </c>
      <c r="G202" s="3">
        <v>0</v>
      </c>
      <c r="H202" s="3">
        <f t="shared" si="7"/>
        <v>0</v>
      </c>
      <c r="I202" s="3">
        <v>80</v>
      </c>
    </row>
    <row r="203" spans="1:9" x14ac:dyDescent="0.25">
      <c r="A203" s="1">
        <v>43302</v>
      </c>
      <c r="B203" s="3">
        <v>75.099999999999994</v>
      </c>
      <c r="C203" s="3">
        <v>59.4</v>
      </c>
      <c r="D203" s="3">
        <v>1.85</v>
      </c>
      <c r="E203" s="3">
        <f t="shared" si="6"/>
        <v>8.0000000000000071E-2</v>
      </c>
      <c r="F203" s="3">
        <v>14.65</v>
      </c>
      <c r="G203" s="3">
        <v>0</v>
      </c>
      <c r="H203" s="3">
        <f t="shared" si="7"/>
        <v>0</v>
      </c>
      <c r="I203" s="3">
        <v>80</v>
      </c>
    </row>
    <row r="204" spans="1:9" x14ac:dyDescent="0.25">
      <c r="A204" s="1">
        <v>43303</v>
      </c>
      <c r="B204" s="3">
        <v>75.099999999999994</v>
      </c>
      <c r="C204" s="3">
        <v>59.5</v>
      </c>
      <c r="D204" s="3">
        <v>1.97</v>
      </c>
      <c r="E204" s="3">
        <f t="shared" si="6"/>
        <v>0.11999999999999988</v>
      </c>
      <c r="F204" s="3">
        <v>14.76</v>
      </c>
      <c r="G204" s="3">
        <v>0</v>
      </c>
      <c r="H204" s="3">
        <f t="shared" si="7"/>
        <v>0</v>
      </c>
      <c r="I204" s="3">
        <v>80</v>
      </c>
    </row>
    <row r="205" spans="1:9" x14ac:dyDescent="0.25">
      <c r="A205" s="1">
        <v>43304</v>
      </c>
      <c r="B205" s="3">
        <v>75.2</v>
      </c>
      <c r="C205" s="3">
        <v>59.5</v>
      </c>
      <c r="D205" s="3">
        <v>2.0499999999999998</v>
      </c>
      <c r="E205" s="3">
        <f t="shared" si="6"/>
        <v>7.9999999999999849E-2</v>
      </c>
      <c r="F205" s="3">
        <v>14.84</v>
      </c>
      <c r="G205" s="3">
        <v>0</v>
      </c>
      <c r="H205" s="3">
        <f t="shared" si="7"/>
        <v>0</v>
      </c>
      <c r="I205" s="3">
        <v>80</v>
      </c>
    </row>
    <row r="206" spans="1:9" x14ac:dyDescent="0.25">
      <c r="A206" s="1">
        <v>43305</v>
      </c>
      <c r="B206" s="3">
        <v>75.2</v>
      </c>
      <c r="C206" s="3">
        <v>59.6</v>
      </c>
      <c r="D206" s="3">
        <v>2.17</v>
      </c>
      <c r="E206" s="3">
        <f t="shared" si="6"/>
        <v>0.12000000000000011</v>
      </c>
      <c r="F206" s="3">
        <v>14.96</v>
      </c>
      <c r="G206" s="3">
        <v>0</v>
      </c>
      <c r="H206" s="3">
        <f t="shared" si="7"/>
        <v>0</v>
      </c>
      <c r="I206" s="3">
        <v>80</v>
      </c>
    </row>
    <row r="207" spans="1:9" x14ac:dyDescent="0.25">
      <c r="A207" s="1">
        <v>43306</v>
      </c>
      <c r="B207" s="3">
        <v>75.2</v>
      </c>
      <c r="C207" s="3">
        <v>59.6</v>
      </c>
      <c r="D207" s="3">
        <v>2.2400000000000002</v>
      </c>
      <c r="E207" s="3">
        <f t="shared" si="6"/>
        <v>7.0000000000000284E-2</v>
      </c>
      <c r="F207" s="3">
        <v>15.04</v>
      </c>
      <c r="G207" s="3">
        <v>0</v>
      </c>
      <c r="H207" s="3">
        <f t="shared" si="7"/>
        <v>0</v>
      </c>
      <c r="I207" s="3">
        <v>80</v>
      </c>
    </row>
    <row r="208" spans="1:9" x14ac:dyDescent="0.25">
      <c r="A208" s="1">
        <v>43307</v>
      </c>
      <c r="B208" s="3">
        <v>75.2</v>
      </c>
      <c r="C208" s="3">
        <v>59.7</v>
      </c>
      <c r="D208" s="3">
        <v>2.3199999999999998</v>
      </c>
      <c r="E208" s="3">
        <f t="shared" si="6"/>
        <v>7.9999999999999627E-2</v>
      </c>
      <c r="F208" s="3">
        <v>15.16</v>
      </c>
      <c r="G208" s="3">
        <v>0</v>
      </c>
      <c r="H208" s="3">
        <f t="shared" si="7"/>
        <v>0</v>
      </c>
      <c r="I208" s="3">
        <v>80</v>
      </c>
    </row>
    <row r="209" spans="1:9" x14ac:dyDescent="0.25">
      <c r="A209" s="1">
        <v>43308</v>
      </c>
      <c r="B209" s="3">
        <v>75.2</v>
      </c>
      <c r="C209" s="3">
        <v>59.7</v>
      </c>
      <c r="D209" s="3">
        <v>2.44</v>
      </c>
      <c r="E209" s="3">
        <f t="shared" si="6"/>
        <v>0.12000000000000011</v>
      </c>
      <c r="F209" s="3">
        <v>15.24</v>
      </c>
      <c r="G209" s="3">
        <v>0</v>
      </c>
      <c r="H209" s="3">
        <f t="shared" si="7"/>
        <v>0</v>
      </c>
      <c r="I209" s="3">
        <v>80</v>
      </c>
    </row>
    <row r="210" spans="1:9" x14ac:dyDescent="0.25">
      <c r="A210" s="1">
        <v>43309</v>
      </c>
      <c r="B210" s="3">
        <v>75.2</v>
      </c>
      <c r="C210" s="3">
        <v>59.7</v>
      </c>
      <c r="D210" s="3">
        <v>2.52</v>
      </c>
      <c r="E210" s="3">
        <f t="shared" si="6"/>
        <v>8.0000000000000071E-2</v>
      </c>
      <c r="F210" s="3">
        <v>15.31</v>
      </c>
      <c r="G210" s="3">
        <v>0</v>
      </c>
      <c r="H210" s="3">
        <f t="shared" si="7"/>
        <v>0</v>
      </c>
      <c r="I210" s="3">
        <v>80</v>
      </c>
    </row>
    <row r="211" spans="1:9" x14ac:dyDescent="0.25">
      <c r="A211" s="1">
        <v>43310</v>
      </c>
      <c r="B211" s="3">
        <v>75.2</v>
      </c>
      <c r="C211" s="3">
        <v>59.8</v>
      </c>
      <c r="D211" s="3">
        <v>2.64</v>
      </c>
      <c r="E211" s="3">
        <f t="shared" si="6"/>
        <v>0.12000000000000011</v>
      </c>
      <c r="F211" s="3">
        <v>15.43</v>
      </c>
      <c r="G211" s="3">
        <v>0</v>
      </c>
      <c r="H211" s="3">
        <f t="shared" si="7"/>
        <v>0</v>
      </c>
      <c r="I211" s="3">
        <v>80</v>
      </c>
    </row>
    <row r="212" spans="1:9" x14ac:dyDescent="0.25">
      <c r="A212" s="1">
        <v>43311</v>
      </c>
      <c r="B212" s="3">
        <v>75.2</v>
      </c>
      <c r="C212" s="3">
        <v>59.8</v>
      </c>
      <c r="D212" s="3">
        <v>2.72</v>
      </c>
      <c r="E212" s="3">
        <f t="shared" si="6"/>
        <v>8.0000000000000071E-2</v>
      </c>
      <c r="F212" s="3">
        <v>15.51</v>
      </c>
      <c r="G212" s="3">
        <v>0</v>
      </c>
      <c r="H212" s="3">
        <f t="shared" si="7"/>
        <v>0</v>
      </c>
      <c r="I212" s="3">
        <v>80</v>
      </c>
    </row>
    <row r="213" spans="1:9" x14ac:dyDescent="0.25">
      <c r="A213" s="1">
        <v>43312</v>
      </c>
      <c r="B213" s="3">
        <v>75.2</v>
      </c>
      <c r="C213" s="3">
        <v>59.8</v>
      </c>
      <c r="D213" s="3">
        <v>2.83</v>
      </c>
      <c r="E213" s="3">
        <f t="shared" si="6"/>
        <v>0.10999999999999988</v>
      </c>
      <c r="F213" s="3">
        <v>15.63</v>
      </c>
      <c r="G213" s="3">
        <v>0</v>
      </c>
      <c r="H213" s="3">
        <f t="shared" si="7"/>
        <v>0</v>
      </c>
      <c r="I213" s="3">
        <v>80</v>
      </c>
    </row>
    <row r="214" spans="1:9" x14ac:dyDescent="0.25">
      <c r="A214" s="1">
        <v>43313</v>
      </c>
      <c r="B214" s="3">
        <v>75.2</v>
      </c>
      <c r="C214" s="3">
        <v>59.8</v>
      </c>
      <c r="D214" s="3">
        <v>0.08</v>
      </c>
      <c r="E214" s="3">
        <f>D214</f>
        <v>0.08</v>
      </c>
      <c r="F214" s="3">
        <v>15.71</v>
      </c>
      <c r="G214" s="3">
        <v>0</v>
      </c>
      <c r="H214" s="3">
        <f>G214</f>
        <v>0</v>
      </c>
      <c r="I214" s="3">
        <v>80</v>
      </c>
    </row>
    <row r="215" spans="1:9" x14ac:dyDescent="0.25">
      <c r="A215" s="1">
        <v>43314</v>
      </c>
      <c r="B215" s="3">
        <v>75.099999999999994</v>
      </c>
      <c r="C215" s="3">
        <v>59.8</v>
      </c>
      <c r="D215" s="3">
        <v>0.16</v>
      </c>
      <c r="E215" s="3">
        <f t="shared" si="6"/>
        <v>0.08</v>
      </c>
      <c r="F215" s="3">
        <v>15.79</v>
      </c>
      <c r="G215" s="3">
        <v>0</v>
      </c>
      <c r="H215" s="3">
        <f t="shared" si="7"/>
        <v>0</v>
      </c>
      <c r="I215" s="3">
        <v>80</v>
      </c>
    </row>
    <row r="216" spans="1:9" x14ac:dyDescent="0.25">
      <c r="A216" s="1">
        <v>43315</v>
      </c>
      <c r="B216" s="3">
        <v>75.099999999999994</v>
      </c>
      <c r="C216" s="3">
        <v>59.8</v>
      </c>
      <c r="D216" s="3">
        <v>0.28000000000000003</v>
      </c>
      <c r="E216" s="3">
        <f t="shared" si="6"/>
        <v>0.12000000000000002</v>
      </c>
      <c r="F216" s="3">
        <v>15.87</v>
      </c>
      <c r="G216" s="3">
        <v>0</v>
      </c>
      <c r="H216" s="3">
        <f t="shared" si="7"/>
        <v>0</v>
      </c>
      <c r="I216" s="3">
        <v>80</v>
      </c>
    </row>
    <row r="217" spans="1:9" x14ac:dyDescent="0.25">
      <c r="A217" s="1">
        <v>43316</v>
      </c>
      <c r="B217" s="3">
        <v>75.099999999999994</v>
      </c>
      <c r="C217" s="3">
        <v>59.8</v>
      </c>
      <c r="D217" s="3">
        <v>0.35</v>
      </c>
      <c r="E217" s="3">
        <f t="shared" si="6"/>
        <v>6.9999999999999951E-2</v>
      </c>
      <c r="F217" s="3">
        <v>15.98</v>
      </c>
      <c r="G217" s="3">
        <v>0</v>
      </c>
      <c r="H217" s="3">
        <f t="shared" si="7"/>
        <v>0</v>
      </c>
      <c r="I217" s="3">
        <v>80</v>
      </c>
    </row>
    <row r="218" spans="1:9" x14ac:dyDescent="0.25">
      <c r="A218" s="1">
        <v>43317</v>
      </c>
      <c r="B218" s="3">
        <v>75.099999999999994</v>
      </c>
      <c r="C218" s="3">
        <v>59.8</v>
      </c>
      <c r="D218" s="3">
        <v>0.43</v>
      </c>
      <c r="E218" s="3">
        <f t="shared" si="6"/>
        <v>8.0000000000000016E-2</v>
      </c>
      <c r="F218" s="3">
        <v>16.059999999999999</v>
      </c>
      <c r="G218" s="3">
        <v>0</v>
      </c>
      <c r="H218" s="3">
        <f t="shared" si="7"/>
        <v>0</v>
      </c>
      <c r="I218" s="3">
        <v>80</v>
      </c>
    </row>
    <row r="219" spans="1:9" x14ac:dyDescent="0.25">
      <c r="A219" s="1">
        <v>43318</v>
      </c>
      <c r="B219" s="3">
        <v>75</v>
      </c>
      <c r="C219" s="3">
        <v>59.8</v>
      </c>
      <c r="D219" s="3">
        <v>0.51</v>
      </c>
      <c r="E219" s="3">
        <f t="shared" si="6"/>
        <v>8.0000000000000016E-2</v>
      </c>
      <c r="F219" s="3">
        <v>16.14</v>
      </c>
      <c r="G219" s="3">
        <v>0</v>
      </c>
      <c r="H219" s="3">
        <f t="shared" si="7"/>
        <v>0</v>
      </c>
      <c r="I219" s="3">
        <v>80</v>
      </c>
    </row>
    <row r="220" spans="1:9" x14ac:dyDescent="0.25">
      <c r="A220" s="1">
        <v>43319</v>
      </c>
      <c r="B220" s="3">
        <v>75</v>
      </c>
      <c r="C220" s="3">
        <v>59.7</v>
      </c>
      <c r="D220" s="3">
        <v>0.63</v>
      </c>
      <c r="E220" s="3">
        <f t="shared" si="6"/>
        <v>0.12</v>
      </c>
      <c r="F220" s="3">
        <v>16.22</v>
      </c>
      <c r="G220" s="3">
        <v>0</v>
      </c>
      <c r="H220" s="3">
        <f t="shared" si="7"/>
        <v>0</v>
      </c>
      <c r="I220" s="3">
        <v>80</v>
      </c>
    </row>
    <row r="221" spans="1:9" x14ac:dyDescent="0.25">
      <c r="A221" s="1">
        <v>43320</v>
      </c>
      <c r="B221" s="3">
        <v>75</v>
      </c>
      <c r="C221" s="3">
        <v>59.7</v>
      </c>
      <c r="D221" s="3">
        <v>0.71</v>
      </c>
      <c r="E221" s="3">
        <f t="shared" si="6"/>
        <v>7.999999999999996E-2</v>
      </c>
      <c r="F221" s="3">
        <v>16.34</v>
      </c>
      <c r="G221" s="3">
        <v>0</v>
      </c>
      <c r="H221" s="3">
        <f t="shared" si="7"/>
        <v>0</v>
      </c>
      <c r="I221" s="3">
        <v>80</v>
      </c>
    </row>
    <row r="222" spans="1:9" x14ac:dyDescent="0.25">
      <c r="A222" s="1">
        <v>43321</v>
      </c>
      <c r="B222" s="3">
        <v>74.900000000000006</v>
      </c>
      <c r="C222" s="3">
        <v>59.7</v>
      </c>
      <c r="D222" s="3">
        <v>0.79</v>
      </c>
      <c r="E222" s="3">
        <f t="shared" si="6"/>
        <v>8.0000000000000071E-2</v>
      </c>
      <c r="F222" s="3">
        <v>16.420000000000002</v>
      </c>
      <c r="G222" s="3">
        <v>0</v>
      </c>
      <c r="H222" s="3">
        <f t="shared" si="7"/>
        <v>0</v>
      </c>
      <c r="I222" s="3">
        <v>80</v>
      </c>
    </row>
    <row r="223" spans="1:9" x14ac:dyDescent="0.25">
      <c r="A223" s="1">
        <v>43322</v>
      </c>
      <c r="B223" s="3">
        <v>74.900000000000006</v>
      </c>
      <c r="C223" s="3">
        <v>59.7</v>
      </c>
      <c r="D223" s="3">
        <v>0.91</v>
      </c>
      <c r="E223" s="3">
        <f t="shared" si="6"/>
        <v>0.12</v>
      </c>
      <c r="F223" s="3">
        <v>16.5</v>
      </c>
      <c r="G223" s="3">
        <v>0</v>
      </c>
      <c r="H223" s="3">
        <f t="shared" si="7"/>
        <v>0</v>
      </c>
      <c r="I223" s="3">
        <v>80</v>
      </c>
    </row>
    <row r="224" spans="1:9" x14ac:dyDescent="0.25">
      <c r="A224" s="1">
        <v>43323</v>
      </c>
      <c r="B224" s="3">
        <v>74.8</v>
      </c>
      <c r="C224" s="3">
        <v>59.6</v>
      </c>
      <c r="D224" s="3">
        <v>0.98</v>
      </c>
      <c r="E224" s="3">
        <f t="shared" si="6"/>
        <v>6.9999999999999951E-2</v>
      </c>
      <c r="F224" s="3">
        <v>16.61</v>
      </c>
      <c r="G224" s="3">
        <v>0</v>
      </c>
      <c r="H224" s="3">
        <f t="shared" si="7"/>
        <v>0</v>
      </c>
      <c r="I224" s="3">
        <v>80</v>
      </c>
    </row>
    <row r="225" spans="1:9" x14ac:dyDescent="0.25">
      <c r="A225" s="1">
        <v>43324</v>
      </c>
      <c r="B225" s="3">
        <v>74.8</v>
      </c>
      <c r="C225" s="3">
        <v>59.6</v>
      </c>
      <c r="D225" s="3">
        <v>1.06</v>
      </c>
      <c r="E225" s="3">
        <f t="shared" si="6"/>
        <v>8.0000000000000071E-2</v>
      </c>
      <c r="F225" s="3">
        <v>16.690000000000001</v>
      </c>
      <c r="G225" s="3">
        <v>0</v>
      </c>
      <c r="H225" s="3">
        <f t="shared" si="7"/>
        <v>0</v>
      </c>
      <c r="I225" s="3">
        <v>80</v>
      </c>
    </row>
    <row r="226" spans="1:9" x14ac:dyDescent="0.25">
      <c r="A226" s="1">
        <v>43325</v>
      </c>
      <c r="B226" s="3">
        <v>74.7</v>
      </c>
      <c r="C226" s="3">
        <v>59.5</v>
      </c>
      <c r="D226" s="3">
        <v>1.18</v>
      </c>
      <c r="E226" s="3">
        <f t="shared" si="6"/>
        <v>0.11999999999999988</v>
      </c>
      <c r="F226" s="3">
        <v>16.77</v>
      </c>
      <c r="G226" s="3">
        <v>0</v>
      </c>
      <c r="H226" s="3">
        <f t="shared" si="7"/>
        <v>0</v>
      </c>
      <c r="I226" s="3">
        <v>80</v>
      </c>
    </row>
    <row r="227" spans="1:9" x14ac:dyDescent="0.25">
      <c r="A227" s="1">
        <v>43326</v>
      </c>
      <c r="B227" s="3">
        <v>74.599999999999994</v>
      </c>
      <c r="C227" s="3">
        <v>59.4</v>
      </c>
      <c r="D227" s="3">
        <v>1.26</v>
      </c>
      <c r="E227" s="3">
        <f t="shared" si="6"/>
        <v>8.0000000000000071E-2</v>
      </c>
      <c r="F227" s="3">
        <v>16.89</v>
      </c>
      <c r="G227" s="3">
        <v>0</v>
      </c>
      <c r="H227" s="3">
        <f t="shared" si="7"/>
        <v>0</v>
      </c>
      <c r="I227" s="3">
        <v>80</v>
      </c>
    </row>
    <row r="228" spans="1:9" x14ac:dyDescent="0.25">
      <c r="A228" s="1">
        <v>43327</v>
      </c>
      <c r="B228" s="3">
        <v>74.599999999999994</v>
      </c>
      <c r="C228" s="3">
        <v>59.4</v>
      </c>
      <c r="D228" s="3">
        <v>1.34</v>
      </c>
      <c r="E228" s="3">
        <f t="shared" si="6"/>
        <v>8.0000000000000071E-2</v>
      </c>
      <c r="F228" s="3">
        <v>16.97</v>
      </c>
      <c r="G228" s="3">
        <v>0</v>
      </c>
      <c r="H228" s="3">
        <f t="shared" si="7"/>
        <v>0</v>
      </c>
      <c r="I228" s="3">
        <v>80</v>
      </c>
    </row>
    <row r="229" spans="1:9" x14ac:dyDescent="0.25">
      <c r="A229" s="1">
        <v>43328</v>
      </c>
      <c r="B229" s="3">
        <v>74.5</v>
      </c>
      <c r="C229" s="3">
        <v>59.3</v>
      </c>
      <c r="D229" s="3">
        <v>1.42</v>
      </c>
      <c r="E229" s="3">
        <f t="shared" si="6"/>
        <v>7.9999999999999849E-2</v>
      </c>
      <c r="F229" s="3">
        <v>17.05</v>
      </c>
      <c r="G229" s="3">
        <v>0</v>
      </c>
      <c r="H229" s="3">
        <f t="shared" si="7"/>
        <v>0</v>
      </c>
      <c r="I229" s="3">
        <v>80</v>
      </c>
    </row>
    <row r="230" spans="1:9" x14ac:dyDescent="0.25">
      <c r="A230" s="1">
        <v>43329</v>
      </c>
      <c r="B230" s="3">
        <v>74.400000000000006</v>
      </c>
      <c r="C230" s="3">
        <v>59.2</v>
      </c>
      <c r="D230" s="3">
        <v>1.5</v>
      </c>
      <c r="E230" s="3">
        <f t="shared" si="6"/>
        <v>8.0000000000000071E-2</v>
      </c>
      <c r="F230" s="3">
        <v>17.13</v>
      </c>
      <c r="G230" s="3">
        <v>0</v>
      </c>
      <c r="H230" s="3">
        <f t="shared" si="7"/>
        <v>0</v>
      </c>
      <c r="I230" s="3">
        <v>80</v>
      </c>
    </row>
    <row r="231" spans="1:9" x14ac:dyDescent="0.25">
      <c r="A231" s="1">
        <v>43330</v>
      </c>
      <c r="B231" s="3">
        <v>74.3</v>
      </c>
      <c r="C231" s="3">
        <v>59.1</v>
      </c>
      <c r="D231" s="3">
        <v>1.57</v>
      </c>
      <c r="E231" s="3">
        <f t="shared" si="6"/>
        <v>7.0000000000000062E-2</v>
      </c>
      <c r="F231" s="3">
        <v>17.2</v>
      </c>
      <c r="G231" s="3">
        <v>0</v>
      </c>
      <c r="H231" s="3">
        <f t="shared" si="7"/>
        <v>0</v>
      </c>
      <c r="I231" s="3">
        <v>80</v>
      </c>
    </row>
    <row r="232" spans="1:9" x14ac:dyDescent="0.25">
      <c r="A232" s="1">
        <v>43331</v>
      </c>
      <c r="B232" s="3">
        <v>74.2</v>
      </c>
      <c r="C232" s="3">
        <v>59</v>
      </c>
      <c r="D232" s="3">
        <v>1.65</v>
      </c>
      <c r="E232" s="3">
        <f t="shared" si="6"/>
        <v>7.9999999999999849E-2</v>
      </c>
      <c r="F232" s="3">
        <v>17.28</v>
      </c>
      <c r="G232" s="3">
        <v>0</v>
      </c>
      <c r="H232" s="3">
        <f t="shared" si="7"/>
        <v>0</v>
      </c>
      <c r="I232" s="3">
        <v>80</v>
      </c>
    </row>
    <row r="233" spans="1:9" x14ac:dyDescent="0.25">
      <c r="A233" s="1">
        <v>43332</v>
      </c>
      <c r="B233" s="3">
        <v>74.099999999999994</v>
      </c>
      <c r="C233" s="3">
        <v>58.9</v>
      </c>
      <c r="D233" s="3">
        <v>1.73</v>
      </c>
      <c r="E233" s="3">
        <f t="shared" si="6"/>
        <v>8.0000000000000071E-2</v>
      </c>
      <c r="F233" s="3">
        <v>17.36</v>
      </c>
      <c r="G233" s="3">
        <v>0</v>
      </c>
      <c r="H233" s="3">
        <f t="shared" si="7"/>
        <v>0</v>
      </c>
      <c r="I233" s="3">
        <v>80</v>
      </c>
    </row>
    <row r="234" spans="1:9" x14ac:dyDescent="0.25">
      <c r="A234" s="1">
        <v>43333</v>
      </c>
      <c r="B234" s="3">
        <v>74</v>
      </c>
      <c r="C234" s="3">
        <v>58.8</v>
      </c>
      <c r="D234" s="3">
        <v>1.81</v>
      </c>
      <c r="E234" s="3">
        <f t="shared" si="6"/>
        <v>8.0000000000000071E-2</v>
      </c>
      <c r="F234" s="3">
        <v>17.440000000000001</v>
      </c>
      <c r="G234" s="3">
        <v>0</v>
      </c>
      <c r="H234" s="3">
        <f t="shared" si="7"/>
        <v>0</v>
      </c>
      <c r="I234" s="3">
        <v>80</v>
      </c>
    </row>
    <row r="235" spans="1:9" x14ac:dyDescent="0.25">
      <c r="A235" s="1">
        <v>43334</v>
      </c>
      <c r="B235" s="3">
        <v>73.8</v>
      </c>
      <c r="C235" s="3">
        <v>58.7</v>
      </c>
      <c r="D235" s="3">
        <v>1.93</v>
      </c>
      <c r="E235" s="3">
        <f t="shared" si="6"/>
        <v>0.11999999999999988</v>
      </c>
      <c r="F235" s="3">
        <v>17.52</v>
      </c>
      <c r="G235" s="3">
        <v>0</v>
      </c>
      <c r="H235" s="3">
        <f t="shared" si="7"/>
        <v>0</v>
      </c>
      <c r="I235" s="3">
        <v>80</v>
      </c>
    </row>
    <row r="236" spans="1:9" x14ac:dyDescent="0.25">
      <c r="A236" s="1">
        <v>43335</v>
      </c>
      <c r="B236" s="3">
        <v>73.7</v>
      </c>
      <c r="C236" s="3">
        <v>58.6</v>
      </c>
      <c r="D236" s="3">
        <v>2.0099999999999998</v>
      </c>
      <c r="E236" s="3">
        <f t="shared" si="6"/>
        <v>7.9999999999999849E-2</v>
      </c>
      <c r="F236" s="3">
        <v>17.600000000000001</v>
      </c>
      <c r="G236" s="3">
        <v>0</v>
      </c>
      <c r="H236" s="3">
        <f t="shared" si="7"/>
        <v>0</v>
      </c>
      <c r="I236" s="3">
        <v>80</v>
      </c>
    </row>
    <row r="237" spans="1:9" x14ac:dyDescent="0.25">
      <c r="A237" s="1">
        <v>43336</v>
      </c>
      <c r="B237" s="3">
        <v>73.599999999999994</v>
      </c>
      <c r="C237" s="3">
        <v>58.4</v>
      </c>
      <c r="D237" s="3">
        <v>2.09</v>
      </c>
      <c r="E237" s="3">
        <f t="shared" si="6"/>
        <v>8.0000000000000071E-2</v>
      </c>
      <c r="F237" s="3">
        <v>17.68</v>
      </c>
      <c r="G237" s="3">
        <v>0</v>
      </c>
      <c r="H237" s="3">
        <f t="shared" si="7"/>
        <v>0</v>
      </c>
      <c r="I237" s="3">
        <v>80</v>
      </c>
    </row>
    <row r="238" spans="1:9" x14ac:dyDescent="0.25">
      <c r="A238" s="1">
        <v>43337</v>
      </c>
      <c r="B238" s="3">
        <v>73.400000000000006</v>
      </c>
      <c r="C238" s="3">
        <v>58.2</v>
      </c>
      <c r="D238" s="3">
        <v>2.17</v>
      </c>
      <c r="E238" s="3">
        <f t="shared" si="6"/>
        <v>8.0000000000000071E-2</v>
      </c>
      <c r="F238" s="3">
        <v>17.760000000000002</v>
      </c>
      <c r="G238" s="3">
        <v>0</v>
      </c>
      <c r="H238" s="3">
        <f t="shared" si="7"/>
        <v>0</v>
      </c>
      <c r="I238" s="3">
        <v>80</v>
      </c>
    </row>
    <row r="239" spans="1:9" x14ac:dyDescent="0.25">
      <c r="A239" s="1">
        <v>43338</v>
      </c>
      <c r="B239" s="3">
        <v>73.2</v>
      </c>
      <c r="C239" s="3">
        <v>58.1</v>
      </c>
      <c r="D239" s="3">
        <v>2.2400000000000002</v>
      </c>
      <c r="E239" s="3">
        <f t="shared" si="6"/>
        <v>7.0000000000000284E-2</v>
      </c>
      <c r="F239" s="3">
        <v>17.829999999999998</v>
      </c>
      <c r="G239" s="3">
        <v>0</v>
      </c>
      <c r="H239" s="3">
        <f t="shared" si="7"/>
        <v>0</v>
      </c>
      <c r="I239" s="3">
        <v>80</v>
      </c>
    </row>
    <row r="240" spans="1:9" x14ac:dyDescent="0.25">
      <c r="A240" s="1">
        <v>43339</v>
      </c>
      <c r="B240" s="3">
        <v>73.099999999999994</v>
      </c>
      <c r="C240" s="3">
        <v>57.9</v>
      </c>
      <c r="D240" s="3">
        <v>2.3199999999999998</v>
      </c>
      <c r="E240" s="3">
        <f t="shared" si="6"/>
        <v>7.9999999999999627E-2</v>
      </c>
      <c r="F240" s="3">
        <v>17.91</v>
      </c>
      <c r="G240" s="3">
        <v>0</v>
      </c>
      <c r="H240" s="3">
        <f t="shared" si="7"/>
        <v>0</v>
      </c>
      <c r="I240" s="3">
        <v>80</v>
      </c>
    </row>
    <row r="241" spans="1:9" x14ac:dyDescent="0.25">
      <c r="A241" s="1">
        <v>43340</v>
      </c>
      <c r="B241" s="3">
        <v>72.900000000000006</v>
      </c>
      <c r="C241" s="3">
        <v>57.7</v>
      </c>
      <c r="D241" s="3">
        <v>2.36</v>
      </c>
      <c r="E241" s="3">
        <f t="shared" si="6"/>
        <v>4.0000000000000036E-2</v>
      </c>
      <c r="F241" s="3">
        <v>17.989999999999998</v>
      </c>
      <c r="G241" s="3">
        <v>0</v>
      </c>
      <c r="H241" s="3">
        <f t="shared" si="7"/>
        <v>0</v>
      </c>
      <c r="I241" s="3">
        <v>80</v>
      </c>
    </row>
    <row r="242" spans="1:9" x14ac:dyDescent="0.25">
      <c r="A242" s="1">
        <v>43341</v>
      </c>
      <c r="B242" s="3">
        <v>72.7</v>
      </c>
      <c r="C242" s="3">
        <v>57.5</v>
      </c>
      <c r="D242" s="3">
        <v>2.44</v>
      </c>
      <c r="E242" s="3">
        <f t="shared" si="6"/>
        <v>8.0000000000000071E-2</v>
      </c>
      <c r="F242" s="3">
        <v>18.07</v>
      </c>
      <c r="G242" s="3">
        <v>0</v>
      </c>
      <c r="H242" s="3">
        <f t="shared" si="7"/>
        <v>0</v>
      </c>
      <c r="I242" s="3">
        <v>80</v>
      </c>
    </row>
    <row r="243" spans="1:9" x14ac:dyDescent="0.25">
      <c r="A243" s="1">
        <v>43342</v>
      </c>
      <c r="B243" s="3">
        <v>72.400000000000006</v>
      </c>
      <c r="C243" s="3">
        <v>57.3</v>
      </c>
      <c r="D243" s="3">
        <v>2.56</v>
      </c>
      <c r="E243" s="3">
        <f t="shared" si="6"/>
        <v>0.12000000000000011</v>
      </c>
      <c r="F243" s="3">
        <v>18.149999999999999</v>
      </c>
      <c r="G243" s="3">
        <v>0</v>
      </c>
      <c r="H243" s="3">
        <f t="shared" si="7"/>
        <v>0</v>
      </c>
      <c r="I243" s="3">
        <v>80</v>
      </c>
    </row>
    <row r="244" spans="1:9" x14ac:dyDescent="0.25">
      <c r="A244" s="1">
        <v>43343</v>
      </c>
      <c r="B244" s="3">
        <v>72.2</v>
      </c>
      <c r="C244" s="3">
        <v>57.1</v>
      </c>
      <c r="D244" s="3">
        <v>2.64</v>
      </c>
      <c r="E244" s="3">
        <f t="shared" si="6"/>
        <v>8.0000000000000071E-2</v>
      </c>
      <c r="F244" s="3">
        <v>18.27</v>
      </c>
      <c r="G244" s="3">
        <v>0</v>
      </c>
      <c r="H244" s="3">
        <f t="shared" si="7"/>
        <v>0</v>
      </c>
      <c r="I244" s="3">
        <v>80</v>
      </c>
    </row>
    <row r="245" spans="1:9" x14ac:dyDescent="0.25">
      <c r="A245" s="1">
        <v>43344</v>
      </c>
      <c r="B245" s="3">
        <v>72</v>
      </c>
      <c r="C245" s="3">
        <v>56.8</v>
      </c>
      <c r="D245" s="3">
        <v>0.08</v>
      </c>
      <c r="E245" s="3">
        <f>D245</f>
        <v>0.08</v>
      </c>
      <c r="F245" s="3">
        <v>18.350000000000001</v>
      </c>
      <c r="G245" s="3">
        <v>0</v>
      </c>
      <c r="H245" s="3">
        <f>G245</f>
        <v>0</v>
      </c>
      <c r="I245" s="3">
        <v>80</v>
      </c>
    </row>
    <row r="246" spans="1:9" x14ac:dyDescent="0.25">
      <c r="A246" s="1">
        <v>43345</v>
      </c>
      <c r="B246" s="3">
        <v>71.7</v>
      </c>
      <c r="C246" s="3">
        <v>56.6</v>
      </c>
      <c r="D246" s="3">
        <v>0.2</v>
      </c>
      <c r="E246" s="3">
        <f t="shared" si="6"/>
        <v>0.12000000000000001</v>
      </c>
      <c r="F246" s="3">
        <v>18.43</v>
      </c>
      <c r="G246" s="3">
        <v>0</v>
      </c>
      <c r="H246" s="3">
        <f t="shared" si="7"/>
        <v>0</v>
      </c>
      <c r="I246" s="3">
        <v>80</v>
      </c>
    </row>
    <row r="247" spans="1:9" x14ac:dyDescent="0.25">
      <c r="A247" s="1">
        <v>43346</v>
      </c>
      <c r="B247" s="3">
        <v>71.400000000000006</v>
      </c>
      <c r="C247" s="3">
        <v>56.3</v>
      </c>
      <c r="D247" s="3">
        <v>0.28000000000000003</v>
      </c>
      <c r="E247" s="3">
        <f t="shared" si="6"/>
        <v>8.0000000000000016E-2</v>
      </c>
      <c r="F247" s="3">
        <v>18.54</v>
      </c>
      <c r="G247" s="3">
        <v>0</v>
      </c>
      <c r="H247" s="3">
        <f t="shared" si="7"/>
        <v>0</v>
      </c>
      <c r="I247" s="3">
        <v>80</v>
      </c>
    </row>
    <row r="248" spans="1:9" x14ac:dyDescent="0.25">
      <c r="A248" s="1">
        <v>43347</v>
      </c>
      <c r="B248" s="3">
        <v>71.099999999999994</v>
      </c>
      <c r="C248" s="3">
        <v>56.1</v>
      </c>
      <c r="D248" s="3">
        <v>0.35</v>
      </c>
      <c r="E248" s="3">
        <f t="shared" si="6"/>
        <v>6.9999999999999951E-2</v>
      </c>
      <c r="F248" s="3">
        <v>18.62</v>
      </c>
      <c r="G248" s="3">
        <v>0</v>
      </c>
      <c r="H248" s="3">
        <f t="shared" si="7"/>
        <v>0</v>
      </c>
      <c r="I248" s="3">
        <v>80</v>
      </c>
    </row>
    <row r="249" spans="1:9" x14ac:dyDescent="0.25">
      <c r="A249" s="1">
        <v>43348</v>
      </c>
      <c r="B249" s="3">
        <v>70.900000000000006</v>
      </c>
      <c r="C249" s="3">
        <v>55.8</v>
      </c>
      <c r="D249" s="3">
        <v>0.47</v>
      </c>
      <c r="E249" s="3">
        <f t="shared" si="6"/>
        <v>0.12</v>
      </c>
      <c r="F249" s="3">
        <v>18.7</v>
      </c>
      <c r="G249" s="3">
        <v>0</v>
      </c>
      <c r="H249" s="3">
        <f t="shared" si="7"/>
        <v>0</v>
      </c>
      <c r="I249" s="3">
        <v>80</v>
      </c>
    </row>
    <row r="250" spans="1:9" x14ac:dyDescent="0.25">
      <c r="A250" s="1">
        <v>43349</v>
      </c>
      <c r="B250" s="3">
        <v>70.5</v>
      </c>
      <c r="C250" s="3">
        <v>55.5</v>
      </c>
      <c r="D250" s="3">
        <v>0.55000000000000004</v>
      </c>
      <c r="E250" s="3">
        <f t="shared" si="6"/>
        <v>8.0000000000000071E-2</v>
      </c>
      <c r="F250" s="3">
        <v>18.82</v>
      </c>
      <c r="G250" s="3">
        <v>0</v>
      </c>
      <c r="H250" s="3">
        <f t="shared" si="7"/>
        <v>0</v>
      </c>
      <c r="I250" s="3">
        <v>80</v>
      </c>
    </row>
    <row r="251" spans="1:9" x14ac:dyDescent="0.25">
      <c r="A251" s="1">
        <v>43350</v>
      </c>
      <c r="B251" s="3">
        <v>70.2</v>
      </c>
      <c r="C251" s="3">
        <v>55.2</v>
      </c>
      <c r="D251" s="3">
        <v>0.67</v>
      </c>
      <c r="E251" s="3">
        <f t="shared" si="6"/>
        <v>0.12</v>
      </c>
      <c r="F251" s="3">
        <v>18.899999999999999</v>
      </c>
      <c r="G251" s="3">
        <v>0</v>
      </c>
      <c r="H251" s="3">
        <f t="shared" si="7"/>
        <v>0</v>
      </c>
      <c r="I251" s="3">
        <v>80</v>
      </c>
    </row>
    <row r="252" spans="1:9" x14ac:dyDescent="0.25">
      <c r="A252" s="1">
        <v>43351</v>
      </c>
      <c r="B252" s="3">
        <v>69.900000000000006</v>
      </c>
      <c r="C252" s="3">
        <v>54.9</v>
      </c>
      <c r="D252" s="3">
        <v>0.75</v>
      </c>
      <c r="E252" s="3">
        <f t="shared" si="6"/>
        <v>7.999999999999996E-2</v>
      </c>
      <c r="F252" s="3">
        <v>19.02</v>
      </c>
      <c r="G252" s="3">
        <v>0</v>
      </c>
      <c r="H252" s="3">
        <f t="shared" si="7"/>
        <v>0</v>
      </c>
      <c r="I252" s="3">
        <v>80</v>
      </c>
    </row>
    <row r="253" spans="1:9" x14ac:dyDescent="0.25">
      <c r="A253" s="1">
        <v>43352</v>
      </c>
      <c r="B253" s="3">
        <v>69.5</v>
      </c>
      <c r="C253" s="3">
        <v>54.6</v>
      </c>
      <c r="D253" s="3">
        <v>0.87</v>
      </c>
      <c r="E253" s="3">
        <f t="shared" si="6"/>
        <v>0.12</v>
      </c>
      <c r="F253" s="3">
        <v>19.09</v>
      </c>
      <c r="G253" s="3">
        <v>0</v>
      </c>
      <c r="H253" s="3">
        <f t="shared" si="7"/>
        <v>0</v>
      </c>
      <c r="I253" s="3">
        <v>80</v>
      </c>
    </row>
    <row r="254" spans="1:9" x14ac:dyDescent="0.25">
      <c r="A254" s="1">
        <v>43353</v>
      </c>
      <c r="B254" s="3">
        <v>69.2</v>
      </c>
      <c r="C254" s="3">
        <v>54.2</v>
      </c>
      <c r="D254" s="3">
        <v>0.94</v>
      </c>
      <c r="E254" s="3">
        <f t="shared" si="6"/>
        <v>6.9999999999999951E-2</v>
      </c>
      <c r="F254" s="3">
        <v>19.21</v>
      </c>
      <c r="G254" s="3">
        <v>0</v>
      </c>
      <c r="H254" s="3">
        <f t="shared" si="7"/>
        <v>0</v>
      </c>
      <c r="I254" s="3">
        <v>80</v>
      </c>
    </row>
    <row r="255" spans="1:9" x14ac:dyDescent="0.25">
      <c r="A255" s="1">
        <v>43354</v>
      </c>
      <c r="B255" s="3">
        <v>68.8</v>
      </c>
      <c r="C255" s="3">
        <v>53.9</v>
      </c>
      <c r="D255" s="3">
        <v>1.06</v>
      </c>
      <c r="E255" s="3">
        <f t="shared" si="6"/>
        <v>0.12000000000000011</v>
      </c>
      <c r="F255" s="3">
        <v>19.29</v>
      </c>
      <c r="G255" s="3">
        <v>0</v>
      </c>
      <c r="H255" s="3">
        <f t="shared" si="7"/>
        <v>0</v>
      </c>
      <c r="I255" s="3">
        <v>80</v>
      </c>
    </row>
    <row r="256" spans="1:9" x14ac:dyDescent="0.25">
      <c r="A256" s="1">
        <v>43355</v>
      </c>
      <c r="B256" s="3">
        <v>68.5</v>
      </c>
      <c r="C256" s="3">
        <v>53.5</v>
      </c>
      <c r="D256" s="3">
        <v>1.1399999999999999</v>
      </c>
      <c r="E256" s="3">
        <f t="shared" si="6"/>
        <v>7.9999999999999849E-2</v>
      </c>
      <c r="F256" s="3">
        <v>19.41</v>
      </c>
      <c r="G256" s="3">
        <v>0</v>
      </c>
      <c r="H256" s="3">
        <f t="shared" si="7"/>
        <v>0</v>
      </c>
      <c r="I256" s="3">
        <v>80</v>
      </c>
    </row>
    <row r="257" spans="1:9" x14ac:dyDescent="0.25">
      <c r="A257" s="1">
        <v>43356</v>
      </c>
      <c r="B257" s="3">
        <v>68.099999999999994</v>
      </c>
      <c r="C257" s="3">
        <v>53.2</v>
      </c>
      <c r="D257" s="3">
        <v>1.26</v>
      </c>
      <c r="E257" s="3">
        <f t="shared" si="6"/>
        <v>0.12000000000000011</v>
      </c>
      <c r="F257" s="3">
        <v>19.489999999999998</v>
      </c>
      <c r="G257" s="3">
        <v>0</v>
      </c>
      <c r="H257" s="3">
        <f t="shared" si="7"/>
        <v>0</v>
      </c>
      <c r="I257" s="3">
        <v>80</v>
      </c>
    </row>
    <row r="258" spans="1:9" x14ac:dyDescent="0.25">
      <c r="A258" s="1">
        <v>43357</v>
      </c>
      <c r="B258" s="3">
        <v>67.7</v>
      </c>
      <c r="C258" s="3">
        <v>52.8</v>
      </c>
      <c r="D258" s="3">
        <v>1.34</v>
      </c>
      <c r="E258" s="3">
        <f t="shared" si="6"/>
        <v>8.0000000000000071E-2</v>
      </c>
      <c r="F258" s="3">
        <v>19.61</v>
      </c>
      <c r="G258" s="3">
        <v>0</v>
      </c>
      <c r="H258" s="3">
        <f t="shared" si="7"/>
        <v>0</v>
      </c>
      <c r="I258" s="3">
        <v>80</v>
      </c>
    </row>
    <row r="259" spans="1:9" x14ac:dyDescent="0.25">
      <c r="A259" s="1">
        <v>43358</v>
      </c>
      <c r="B259" s="3">
        <v>67.3</v>
      </c>
      <c r="C259" s="3">
        <v>52.4</v>
      </c>
      <c r="D259" s="3">
        <v>1.46</v>
      </c>
      <c r="E259" s="3">
        <f t="shared" ref="E259:E322" si="8">D259-D258</f>
        <v>0.11999999999999988</v>
      </c>
      <c r="F259" s="3">
        <v>19.72</v>
      </c>
      <c r="G259" s="3">
        <v>0</v>
      </c>
      <c r="H259" s="3">
        <f t="shared" ref="H259:H322" si="9">G259-G258</f>
        <v>0</v>
      </c>
      <c r="I259" s="3">
        <v>80</v>
      </c>
    </row>
    <row r="260" spans="1:9" x14ac:dyDescent="0.25">
      <c r="A260" s="1">
        <v>43359</v>
      </c>
      <c r="B260" s="3">
        <v>66.900000000000006</v>
      </c>
      <c r="C260" s="3">
        <v>52</v>
      </c>
      <c r="D260" s="3">
        <v>1.57</v>
      </c>
      <c r="E260" s="3">
        <f t="shared" si="8"/>
        <v>0.1100000000000001</v>
      </c>
      <c r="F260" s="3">
        <v>19.8</v>
      </c>
      <c r="G260" s="3">
        <v>0</v>
      </c>
      <c r="H260" s="3">
        <f t="shared" si="9"/>
        <v>0</v>
      </c>
      <c r="I260" s="3">
        <v>80</v>
      </c>
    </row>
    <row r="261" spans="1:9" x14ac:dyDescent="0.25">
      <c r="A261" s="1">
        <v>43360</v>
      </c>
      <c r="B261" s="3">
        <v>66.400000000000006</v>
      </c>
      <c r="C261" s="3">
        <v>51.6</v>
      </c>
      <c r="D261" s="3">
        <v>1.65</v>
      </c>
      <c r="E261" s="3">
        <f t="shared" si="8"/>
        <v>7.9999999999999849E-2</v>
      </c>
      <c r="F261" s="3">
        <v>19.920000000000002</v>
      </c>
      <c r="G261" s="3">
        <v>0</v>
      </c>
      <c r="H261" s="3">
        <f t="shared" si="9"/>
        <v>0</v>
      </c>
      <c r="I261" s="3">
        <v>80</v>
      </c>
    </row>
    <row r="262" spans="1:9" x14ac:dyDescent="0.25">
      <c r="A262" s="1">
        <v>43361</v>
      </c>
      <c r="B262" s="3">
        <v>66</v>
      </c>
      <c r="C262" s="3">
        <v>51.2</v>
      </c>
      <c r="D262" s="3">
        <v>1.77</v>
      </c>
      <c r="E262" s="3">
        <f t="shared" si="8"/>
        <v>0.12000000000000011</v>
      </c>
      <c r="F262" s="3">
        <v>20.04</v>
      </c>
      <c r="G262" s="3">
        <v>0</v>
      </c>
      <c r="H262" s="3">
        <f t="shared" si="9"/>
        <v>0</v>
      </c>
      <c r="I262" s="3">
        <v>80</v>
      </c>
    </row>
    <row r="263" spans="1:9" x14ac:dyDescent="0.25">
      <c r="A263" s="1">
        <v>43362</v>
      </c>
      <c r="B263" s="3">
        <v>65.599999999999994</v>
      </c>
      <c r="C263" s="3">
        <v>50.8</v>
      </c>
      <c r="D263" s="3">
        <v>1.89</v>
      </c>
      <c r="E263" s="3">
        <f t="shared" si="8"/>
        <v>0.11999999999999988</v>
      </c>
      <c r="F263" s="3">
        <v>20.16</v>
      </c>
      <c r="G263" s="3">
        <v>0</v>
      </c>
      <c r="H263" s="3">
        <f t="shared" si="9"/>
        <v>0</v>
      </c>
      <c r="I263" s="3">
        <v>80</v>
      </c>
    </row>
    <row r="264" spans="1:9" x14ac:dyDescent="0.25">
      <c r="A264" s="1">
        <v>43363</v>
      </c>
      <c r="B264" s="3">
        <v>65.2</v>
      </c>
      <c r="C264" s="3">
        <v>50.4</v>
      </c>
      <c r="D264" s="3">
        <v>2.0099999999999998</v>
      </c>
      <c r="E264" s="3">
        <f t="shared" si="8"/>
        <v>0.11999999999999988</v>
      </c>
      <c r="F264" s="3">
        <v>20.239999999999998</v>
      </c>
      <c r="G264" s="3">
        <v>0</v>
      </c>
      <c r="H264" s="3">
        <f t="shared" si="9"/>
        <v>0</v>
      </c>
      <c r="I264" s="3">
        <v>80</v>
      </c>
    </row>
    <row r="265" spans="1:9" x14ac:dyDescent="0.25">
      <c r="A265" s="1">
        <v>43364</v>
      </c>
      <c r="B265" s="3">
        <v>64.7</v>
      </c>
      <c r="C265" s="3">
        <v>50</v>
      </c>
      <c r="D265" s="3">
        <v>2.13</v>
      </c>
      <c r="E265" s="3">
        <f t="shared" si="8"/>
        <v>0.12000000000000011</v>
      </c>
      <c r="F265" s="3">
        <v>20.350000000000001</v>
      </c>
      <c r="G265" s="3">
        <v>0</v>
      </c>
      <c r="H265" s="3">
        <f t="shared" si="9"/>
        <v>0</v>
      </c>
      <c r="I265" s="3">
        <v>80</v>
      </c>
    </row>
    <row r="266" spans="1:9" x14ac:dyDescent="0.25">
      <c r="A266" s="1">
        <v>43365</v>
      </c>
      <c r="B266" s="3">
        <v>64.3</v>
      </c>
      <c r="C266" s="3">
        <v>49.6</v>
      </c>
      <c r="D266" s="3">
        <v>2.2000000000000002</v>
      </c>
      <c r="E266" s="3">
        <f t="shared" si="8"/>
        <v>7.0000000000000284E-2</v>
      </c>
      <c r="F266" s="3">
        <v>20.47</v>
      </c>
      <c r="G266" s="3">
        <v>0</v>
      </c>
      <c r="H266" s="3">
        <f t="shared" si="9"/>
        <v>0</v>
      </c>
      <c r="I266" s="3">
        <v>80</v>
      </c>
    </row>
    <row r="267" spans="1:9" x14ac:dyDescent="0.25">
      <c r="A267" s="1">
        <v>43366</v>
      </c>
      <c r="B267" s="3">
        <v>63.8</v>
      </c>
      <c r="C267" s="3">
        <v>49.2</v>
      </c>
      <c r="D267" s="3">
        <v>2.3199999999999998</v>
      </c>
      <c r="E267" s="3">
        <f t="shared" si="8"/>
        <v>0.11999999999999966</v>
      </c>
      <c r="F267" s="3">
        <v>20.59</v>
      </c>
      <c r="G267" s="3">
        <v>0</v>
      </c>
      <c r="H267" s="3">
        <f t="shared" si="9"/>
        <v>0</v>
      </c>
      <c r="I267" s="3">
        <v>80</v>
      </c>
    </row>
    <row r="268" spans="1:9" x14ac:dyDescent="0.25">
      <c r="A268" s="1">
        <v>43367</v>
      </c>
      <c r="B268" s="3">
        <v>63.4</v>
      </c>
      <c r="C268" s="3">
        <v>48.8</v>
      </c>
      <c r="D268" s="3">
        <v>2.44</v>
      </c>
      <c r="E268" s="3">
        <f t="shared" si="8"/>
        <v>0.12000000000000011</v>
      </c>
      <c r="F268" s="3">
        <v>20.71</v>
      </c>
      <c r="G268" s="3">
        <v>0</v>
      </c>
      <c r="H268" s="3">
        <f t="shared" si="9"/>
        <v>0</v>
      </c>
      <c r="I268" s="3">
        <v>80</v>
      </c>
    </row>
    <row r="269" spans="1:9" x14ac:dyDescent="0.25">
      <c r="A269" s="1">
        <v>43368</v>
      </c>
      <c r="B269" s="3">
        <v>62.9</v>
      </c>
      <c r="C269" s="3">
        <v>48.4</v>
      </c>
      <c r="D269" s="3">
        <v>2.6</v>
      </c>
      <c r="E269" s="3">
        <f t="shared" si="8"/>
        <v>0.16000000000000014</v>
      </c>
      <c r="F269" s="3">
        <v>20.83</v>
      </c>
      <c r="G269" s="3">
        <v>0</v>
      </c>
      <c r="H269" s="3">
        <f t="shared" si="9"/>
        <v>0</v>
      </c>
      <c r="I269" s="3">
        <v>80</v>
      </c>
    </row>
    <row r="270" spans="1:9" x14ac:dyDescent="0.25">
      <c r="A270" s="1">
        <v>43369</v>
      </c>
      <c r="B270" s="3">
        <v>62.5</v>
      </c>
      <c r="C270" s="3">
        <v>48</v>
      </c>
      <c r="D270" s="3">
        <v>2.72</v>
      </c>
      <c r="E270" s="3">
        <f t="shared" si="8"/>
        <v>0.12000000000000011</v>
      </c>
      <c r="F270" s="3">
        <v>20.94</v>
      </c>
      <c r="G270" s="3">
        <v>0</v>
      </c>
      <c r="H270" s="3">
        <f t="shared" si="9"/>
        <v>0</v>
      </c>
      <c r="I270" s="3">
        <v>80</v>
      </c>
    </row>
    <row r="271" spans="1:9" x14ac:dyDescent="0.25">
      <c r="A271" s="1">
        <v>43370</v>
      </c>
      <c r="B271" s="3">
        <v>62</v>
      </c>
      <c r="C271" s="3">
        <v>47.6</v>
      </c>
      <c r="D271" s="3">
        <v>2.83</v>
      </c>
      <c r="E271" s="3">
        <f t="shared" si="8"/>
        <v>0.10999999999999988</v>
      </c>
      <c r="F271" s="3">
        <v>21.06</v>
      </c>
      <c r="G271" s="3">
        <v>0</v>
      </c>
      <c r="H271" s="3">
        <f t="shared" si="9"/>
        <v>0</v>
      </c>
      <c r="I271" s="3">
        <v>80</v>
      </c>
    </row>
    <row r="272" spans="1:9" x14ac:dyDescent="0.25">
      <c r="A272" s="1">
        <v>43371</v>
      </c>
      <c r="B272" s="3">
        <v>61.6</v>
      </c>
      <c r="C272" s="3">
        <v>47.2</v>
      </c>
      <c r="D272" s="3">
        <v>2.95</v>
      </c>
      <c r="E272" s="3">
        <f t="shared" si="8"/>
        <v>0.12000000000000011</v>
      </c>
      <c r="F272" s="3">
        <v>21.18</v>
      </c>
      <c r="G272" s="3">
        <v>0</v>
      </c>
      <c r="H272" s="3">
        <f t="shared" si="9"/>
        <v>0</v>
      </c>
      <c r="I272" s="3">
        <v>80</v>
      </c>
    </row>
    <row r="273" spans="1:9" x14ac:dyDescent="0.25">
      <c r="A273" s="1">
        <v>43372</v>
      </c>
      <c r="B273" s="3">
        <v>61.1</v>
      </c>
      <c r="C273" s="3">
        <v>46.8</v>
      </c>
      <c r="D273" s="3">
        <v>3.03</v>
      </c>
      <c r="E273" s="3">
        <f t="shared" si="8"/>
        <v>7.9999999999999627E-2</v>
      </c>
      <c r="F273" s="3">
        <v>21.3</v>
      </c>
      <c r="G273" s="3">
        <v>0</v>
      </c>
      <c r="H273" s="3">
        <f t="shared" si="9"/>
        <v>0</v>
      </c>
      <c r="I273" s="3">
        <v>80</v>
      </c>
    </row>
    <row r="274" spans="1:9" x14ac:dyDescent="0.25">
      <c r="A274" s="1">
        <v>43373</v>
      </c>
      <c r="B274" s="3">
        <v>60.7</v>
      </c>
      <c r="C274" s="3">
        <v>46.4</v>
      </c>
      <c r="D274" s="3">
        <v>3.15</v>
      </c>
      <c r="E274" s="3">
        <f t="shared" si="8"/>
        <v>0.12000000000000011</v>
      </c>
      <c r="F274" s="3">
        <v>21.42</v>
      </c>
      <c r="G274" s="3">
        <v>0</v>
      </c>
      <c r="H274" s="3">
        <f t="shared" si="9"/>
        <v>0</v>
      </c>
      <c r="I274" s="3">
        <v>80</v>
      </c>
    </row>
    <row r="275" spans="1:9" x14ac:dyDescent="0.25">
      <c r="A275" s="1">
        <v>43374</v>
      </c>
      <c r="B275" s="3">
        <v>60.3</v>
      </c>
      <c r="C275" s="3">
        <v>46</v>
      </c>
      <c r="D275" s="3">
        <v>0.12</v>
      </c>
      <c r="E275" s="3">
        <f>D275</f>
        <v>0.12</v>
      </c>
      <c r="F275" s="3">
        <v>21.5</v>
      </c>
      <c r="G275" s="3">
        <v>0</v>
      </c>
      <c r="H275" s="3">
        <f>G275</f>
        <v>0</v>
      </c>
      <c r="I275" s="3">
        <v>80</v>
      </c>
    </row>
    <row r="276" spans="1:9" x14ac:dyDescent="0.25">
      <c r="A276" s="1">
        <v>43375</v>
      </c>
      <c r="B276" s="3">
        <v>59.8</v>
      </c>
      <c r="C276" s="3">
        <v>45.6</v>
      </c>
      <c r="D276" s="3">
        <v>0.2</v>
      </c>
      <c r="E276" s="3">
        <f t="shared" si="8"/>
        <v>8.0000000000000016E-2</v>
      </c>
      <c r="F276" s="3">
        <v>21.61</v>
      </c>
      <c r="G276" s="3">
        <v>0</v>
      </c>
      <c r="H276" s="3">
        <f t="shared" si="9"/>
        <v>0</v>
      </c>
      <c r="I276" s="3">
        <v>80</v>
      </c>
    </row>
    <row r="277" spans="1:9" x14ac:dyDescent="0.25">
      <c r="A277" s="1">
        <v>43376</v>
      </c>
      <c r="B277" s="3">
        <v>59.4</v>
      </c>
      <c r="C277" s="3">
        <v>45.2</v>
      </c>
      <c r="D277" s="3">
        <v>0.31</v>
      </c>
      <c r="E277" s="3">
        <f t="shared" si="8"/>
        <v>0.10999999999999999</v>
      </c>
      <c r="F277" s="3">
        <v>21.73</v>
      </c>
      <c r="G277" s="3">
        <v>0</v>
      </c>
      <c r="H277" s="3">
        <f t="shared" si="9"/>
        <v>0</v>
      </c>
      <c r="I277" s="3">
        <v>80</v>
      </c>
    </row>
    <row r="278" spans="1:9" x14ac:dyDescent="0.25">
      <c r="A278" s="1">
        <v>43377</v>
      </c>
      <c r="B278" s="3">
        <v>58.9</v>
      </c>
      <c r="C278" s="3">
        <v>44.8</v>
      </c>
      <c r="D278" s="3">
        <v>0.43</v>
      </c>
      <c r="E278" s="3">
        <f t="shared" si="8"/>
        <v>0.12</v>
      </c>
      <c r="F278" s="3">
        <v>21.85</v>
      </c>
      <c r="G278" s="3">
        <v>0</v>
      </c>
      <c r="H278" s="3">
        <f t="shared" si="9"/>
        <v>0</v>
      </c>
      <c r="I278" s="3">
        <v>80</v>
      </c>
    </row>
    <row r="279" spans="1:9" x14ac:dyDescent="0.25">
      <c r="A279" s="1">
        <v>43378</v>
      </c>
      <c r="B279" s="3">
        <v>58.5</v>
      </c>
      <c r="C279" s="3">
        <v>44.4</v>
      </c>
      <c r="D279" s="3">
        <v>0.55000000000000004</v>
      </c>
      <c r="E279" s="3">
        <f t="shared" si="8"/>
        <v>0.12000000000000005</v>
      </c>
      <c r="F279" s="3">
        <v>21.97</v>
      </c>
      <c r="G279" s="3">
        <v>0</v>
      </c>
      <c r="H279" s="3">
        <f t="shared" si="9"/>
        <v>0</v>
      </c>
      <c r="I279" s="3">
        <v>80</v>
      </c>
    </row>
    <row r="280" spans="1:9" x14ac:dyDescent="0.25">
      <c r="A280" s="1">
        <v>43379</v>
      </c>
      <c r="B280" s="3">
        <v>58.1</v>
      </c>
      <c r="C280" s="3">
        <v>44</v>
      </c>
      <c r="D280" s="3">
        <v>0.67</v>
      </c>
      <c r="E280" s="3">
        <f t="shared" si="8"/>
        <v>0.12</v>
      </c>
      <c r="F280" s="3">
        <v>22.05</v>
      </c>
      <c r="G280" s="3">
        <v>0</v>
      </c>
      <c r="H280" s="3">
        <f t="shared" si="9"/>
        <v>0</v>
      </c>
      <c r="I280" s="3">
        <v>80</v>
      </c>
    </row>
    <row r="281" spans="1:9" x14ac:dyDescent="0.25">
      <c r="A281" s="1">
        <v>43380</v>
      </c>
      <c r="B281" s="3">
        <v>57.6</v>
      </c>
      <c r="C281" s="3">
        <v>43.7</v>
      </c>
      <c r="D281" s="3">
        <v>0.75</v>
      </c>
      <c r="E281" s="3">
        <f t="shared" si="8"/>
        <v>7.999999999999996E-2</v>
      </c>
      <c r="F281" s="3">
        <v>22.17</v>
      </c>
      <c r="G281" s="3">
        <v>0.12</v>
      </c>
      <c r="H281" s="3">
        <f t="shared" si="9"/>
        <v>0.12</v>
      </c>
      <c r="I281" s="3">
        <v>80.12</v>
      </c>
    </row>
    <row r="282" spans="1:9" x14ac:dyDescent="0.25">
      <c r="A282" s="1">
        <v>43381</v>
      </c>
      <c r="B282" s="3">
        <v>57.2</v>
      </c>
      <c r="C282" s="3">
        <v>43.3</v>
      </c>
      <c r="D282" s="3">
        <v>0.87</v>
      </c>
      <c r="E282" s="3">
        <f t="shared" si="8"/>
        <v>0.12</v>
      </c>
      <c r="F282" s="3">
        <v>22.28</v>
      </c>
      <c r="G282" s="3">
        <v>0.12</v>
      </c>
      <c r="H282" s="3">
        <f t="shared" si="9"/>
        <v>0</v>
      </c>
      <c r="I282" s="3">
        <v>80.12</v>
      </c>
    </row>
    <row r="283" spans="1:9" x14ac:dyDescent="0.25">
      <c r="A283" s="1">
        <v>43382</v>
      </c>
      <c r="B283" s="3">
        <v>56.8</v>
      </c>
      <c r="C283" s="3">
        <v>42.9</v>
      </c>
      <c r="D283" s="3">
        <v>0.98</v>
      </c>
      <c r="E283" s="3">
        <f t="shared" si="8"/>
        <v>0.10999999999999999</v>
      </c>
      <c r="F283" s="3">
        <v>22.4</v>
      </c>
      <c r="G283" s="3">
        <v>0.12</v>
      </c>
      <c r="H283" s="3">
        <f t="shared" si="9"/>
        <v>0</v>
      </c>
      <c r="I283" s="3">
        <v>80.12</v>
      </c>
    </row>
    <row r="284" spans="1:9" x14ac:dyDescent="0.25">
      <c r="A284" s="1">
        <v>43383</v>
      </c>
      <c r="B284" s="3">
        <v>56.4</v>
      </c>
      <c r="C284" s="3">
        <v>42.6</v>
      </c>
      <c r="D284" s="3">
        <v>1.1000000000000001</v>
      </c>
      <c r="E284" s="3">
        <f t="shared" si="8"/>
        <v>0.12000000000000011</v>
      </c>
      <c r="F284" s="3">
        <v>22.52</v>
      </c>
      <c r="G284" s="3">
        <v>0.12</v>
      </c>
      <c r="H284" s="3">
        <f t="shared" si="9"/>
        <v>0</v>
      </c>
      <c r="I284" s="3">
        <v>80.12</v>
      </c>
    </row>
    <row r="285" spans="1:9" x14ac:dyDescent="0.25">
      <c r="A285" s="1">
        <v>43384</v>
      </c>
      <c r="B285" s="3">
        <v>55.9</v>
      </c>
      <c r="C285" s="3">
        <v>42.2</v>
      </c>
      <c r="D285" s="3">
        <v>1.18</v>
      </c>
      <c r="E285" s="3">
        <f t="shared" si="8"/>
        <v>7.9999999999999849E-2</v>
      </c>
      <c r="F285" s="3">
        <v>22.6</v>
      </c>
      <c r="G285" s="3">
        <v>0.12</v>
      </c>
      <c r="H285" s="3">
        <f t="shared" si="9"/>
        <v>0</v>
      </c>
      <c r="I285" s="3">
        <v>80.12</v>
      </c>
    </row>
    <row r="286" spans="1:9" x14ac:dyDescent="0.25">
      <c r="A286" s="1">
        <v>43385</v>
      </c>
      <c r="B286" s="3">
        <v>55.5</v>
      </c>
      <c r="C286" s="3">
        <v>41.9</v>
      </c>
      <c r="D286" s="3">
        <v>1.3</v>
      </c>
      <c r="E286" s="3">
        <f t="shared" si="8"/>
        <v>0.12000000000000011</v>
      </c>
      <c r="F286" s="3">
        <v>22.72</v>
      </c>
      <c r="G286" s="3">
        <v>0.12</v>
      </c>
      <c r="H286" s="3">
        <f t="shared" si="9"/>
        <v>0</v>
      </c>
      <c r="I286" s="3">
        <v>80.12</v>
      </c>
    </row>
    <row r="287" spans="1:9" x14ac:dyDescent="0.25">
      <c r="A287" s="1">
        <v>43386</v>
      </c>
      <c r="B287" s="3">
        <v>55.1</v>
      </c>
      <c r="C287" s="3">
        <v>41.5</v>
      </c>
      <c r="D287" s="3">
        <v>1.42</v>
      </c>
      <c r="E287" s="3">
        <f t="shared" si="8"/>
        <v>0.11999999999999988</v>
      </c>
      <c r="F287" s="3">
        <v>22.83</v>
      </c>
      <c r="G287" s="3">
        <v>0.2</v>
      </c>
      <c r="H287" s="3">
        <f t="shared" si="9"/>
        <v>8.0000000000000016E-2</v>
      </c>
      <c r="I287" s="3">
        <v>80.2</v>
      </c>
    </row>
    <row r="288" spans="1:9" x14ac:dyDescent="0.25">
      <c r="A288" s="1">
        <v>43387</v>
      </c>
      <c r="B288" s="3">
        <v>54.7</v>
      </c>
      <c r="C288" s="3">
        <v>41.2</v>
      </c>
      <c r="D288" s="3">
        <v>1.54</v>
      </c>
      <c r="E288" s="3">
        <f t="shared" si="8"/>
        <v>0.12000000000000011</v>
      </c>
      <c r="F288" s="3">
        <v>22.91</v>
      </c>
      <c r="G288" s="3">
        <v>0.2</v>
      </c>
      <c r="H288" s="3">
        <f t="shared" si="9"/>
        <v>0</v>
      </c>
      <c r="I288" s="3">
        <v>80.2</v>
      </c>
    </row>
    <row r="289" spans="1:9" x14ac:dyDescent="0.25">
      <c r="A289" s="1">
        <v>43388</v>
      </c>
      <c r="B289" s="3">
        <v>54.3</v>
      </c>
      <c r="C289" s="3">
        <v>40.799999999999997</v>
      </c>
      <c r="D289" s="3">
        <v>1.61</v>
      </c>
      <c r="E289" s="3">
        <f t="shared" si="8"/>
        <v>7.0000000000000062E-2</v>
      </c>
      <c r="F289" s="3">
        <v>23.03</v>
      </c>
      <c r="G289" s="3">
        <v>0.2</v>
      </c>
      <c r="H289" s="3">
        <f t="shared" si="9"/>
        <v>0</v>
      </c>
      <c r="I289" s="3">
        <v>80.2</v>
      </c>
    </row>
    <row r="290" spans="1:9" x14ac:dyDescent="0.25">
      <c r="A290" s="1">
        <v>43389</v>
      </c>
      <c r="B290" s="3">
        <v>53.9</v>
      </c>
      <c r="C290" s="3">
        <v>40.5</v>
      </c>
      <c r="D290" s="3">
        <v>1.73</v>
      </c>
      <c r="E290" s="3">
        <f t="shared" si="8"/>
        <v>0.11999999999999988</v>
      </c>
      <c r="F290" s="3">
        <v>23.15</v>
      </c>
      <c r="G290" s="3">
        <v>0.2</v>
      </c>
      <c r="H290" s="3">
        <f t="shared" si="9"/>
        <v>0</v>
      </c>
      <c r="I290" s="3">
        <v>80.2</v>
      </c>
    </row>
    <row r="291" spans="1:9" x14ac:dyDescent="0.25">
      <c r="A291" s="1">
        <v>43390</v>
      </c>
      <c r="B291" s="3">
        <v>53.5</v>
      </c>
      <c r="C291" s="3">
        <v>40.200000000000003</v>
      </c>
      <c r="D291" s="3">
        <v>1.81</v>
      </c>
      <c r="E291" s="3">
        <f t="shared" si="8"/>
        <v>8.0000000000000071E-2</v>
      </c>
      <c r="F291" s="3">
        <v>23.23</v>
      </c>
      <c r="G291" s="3">
        <v>0.31</v>
      </c>
      <c r="H291" s="3">
        <f t="shared" si="9"/>
        <v>0.10999999999999999</v>
      </c>
      <c r="I291" s="3">
        <v>80.31</v>
      </c>
    </row>
    <row r="292" spans="1:9" x14ac:dyDescent="0.25">
      <c r="A292" s="1">
        <v>43391</v>
      </c>
      <c r="B292" s="3">
        <v>53.1</v>
      </c>
      <c r="C292" s="3">
        <v>39.799999999999997</v>
      </c>
      <c r="D292" s="3">
        <v>1.93</v>
      </c>
      <c r="E292" s="3">
        <f t="shared" si="8"/>
        <v>0.11999999999999988</v>
      </c>
      <c r="F292" s="3">
        <v>23.35</v>
      </c>
      <c r="G292" s="3">
        <v>0.31</v>
      </c>
      <c r="H292" s="3">
        <f t="shared" si="9"/>
        <v>0</v>
      </c>
      <c r="I292" s="3">
        <v>80.31</v>
      </c>
    </row>
    <row r="293" spans="1:9" x14ac:dyDescent="0.25">
      <c r="A293" s="1">
        <v>43392</v>
      </c>
      <c r="B293" s="3">
        <v>52.7</v>
      </c>
      <c r="C293" s="3">
        <v>39.5</v>
      </c>
      <c r="D293" s="3">
        <v>2.0499999999999998</v>
      </c>
      <c r="E293" s="3">
        <f t="shared" si="8"/>
        <v>0.11999999999999988</v>
      </c>
      <c r="F293" s="3">
        <v>23.43</v>
      </c>
      <c r="G293" s="3">
        <v>0.31</v>
      </c>
      <c r="H293" s="3">
        <f t="shared" si="9"/>
        <v>0</v>
      </c>
      <c r="I293" s="3">
        <v>80.31</v>
      </c>
    </row>
    <row r="294" spans="1:9" x14ac:dyDescent="0.25">
      <c r="A294" s="1">
        <v>43393</v>
      </c>
      <c r="B294" s="3">
        <v>52.2</v>
      </c>
      <c r="C294" s="3">
        <v>39.200000000000003</v>
      </c>
      <c r="D294" s="3">
        <v>2.13</v>
      </c>
      <c r="E294" s="3">
        <f t="shared" si="8"/>
        <v>8.0000000000000071E-2</v>
      </c>
      <c r="F294" s="3">
        <v>23.54</v>
      </c>
      <c r="G294" s="3">
        <v>0.31</v>
      </c>
      <c r="H294" s="3">
        <f t="shared" si="9"/>
        <v>0</v>
      </c>
      <c r="I294" s="3">
        <v>80.31</v>
      </c>
    </row>
    <row r="295" spans="1:9" x14ac:dyDescent="0.25">
      <c r="A295" s="1">
        <v>43394</v>
      </c>
      <c r="B295" s="3">
        <v>51.8</v>
      </c>
      <c r="C295" s="3">
        <v>38.9</v>
      </c>
      <c r="D295" s="3">
        <v>2.2000000000000002</v>
      </c>
      <c r="E295" s="3">
        <f t="shared" si="8"/>
        <v>7.0000000000000284E-2</v>
      </c>
      <c r="F295" s="3">
        <v>23.62</v>
      </c>
      <c r="G295" s="3">
        <v>0.39</v>
      </c>
      <c r="H295" s="3">
        <f t="shared" si="9"/>
        <v>8.0000000000000016E-2</v>
      </c>
      <c r="I295" s="3">
        <v>80.39</v>
      </c>
    </row>
    <row r="296" spans="1:9" x14ac:dyDescent="0.25">
      <c r="A296" s="1">
        <v>43395</v>
      </c>
      <c r="B296" s="3">
        <v>51.4</v>
      </c>
      <c r="C296" s="3">
        <v>38.5</v>
      </c>
      <c r="D296" s="3">
        <v>2.3199999999999998</v>
      </c>
      <c r="E296" s="3">
        <f t="shared" si="8"/>
        <v>0.11999999999999966</v>
      </c>
      <c r="F296" s="3">
        <v>23.7</v>
      </c>
      <c r="G296" s="3">
        <v>0.39</v>
      </c>
      <c r="H296" s="3">
        <f t="shared" si="9"/>
        <v>0</v>
      </c>
      <c r="I296" s="3">
        <v>80.39</v>
      </c>
    </row>
    <row r="297" spans="1:9" x14ac:dyDescent="0.25">
      <c r="A297" s="1">
        <v>43396</v>
      </c>
      <c r="B297" s="3">
        <v>51</v>
      </c>
      <c r="C297" s="3">
        <v>38.200000000000003</v>
      </c>
      <c r="D297" s="3">
        <v>2.4</v>
      </c>
      <c r="E297" s="3">
        <f t="shared" si="8"/>
        <v>8.0000000000000071E-2</v>
      </c>
      <c r="F297" s="3">
        <v>23.82</v>
      </c>
      <c r="G297" s="3">
        <v>0.51</v>
      </c>
      <c r="H297" s="3">
        <f t="shared" si="9"/>
        <v>0.12</v>
      </c>
      <c r="I297" s="3">
        <v>80.510000000000005</v>
      </c>
    </row>
    <row r="298" spans="1:9" x14ac:dyDescent="0.25">
      <c r="A298" s="1">
        <v>43397</v>
      </c>
      <c r="B298" s="3">
        <v>50.6</v>
      </c>
      <c r="C298" s="3">
        <v>37.9</v>
      </c>
      <c r="D298" s="3">
        <v>2.52</v>
      </c>
      <c r="E298" s="3">
        <f t="shared" si="8"/>
        <v>0.12000000000000011</v>
      </c>
      <c r="F298" s="3">
        <v>23.9</v>
      </c>
      <c r="G298" s="3">
        <v>0.51</v>
      </c>
      <c r="H298" s="3">
        <f t="shared" si="9"/>
        <v>0</v>
      </c>
      <c r="I298" s="3">
        <v>80.510000000000005</v>
      </c>
    </row>
    <row r="299" spans="1:9" x14ac:dyDescent="0.25">
      <c r="A299" s="1">
        <v>43398</v>
      </c>
      <c r="B299" s="3">
        <v>50.2</v>
      </c>
      <c r="C299" s="3">
        <v>37.5</v>
      </c>
      <c r="D299" s="3">
        <v>2.6</v>
      </c>
      <c r="E299" s="3">
        <f t="shared" si="8"/>
        <v>8.0000000000000071E-2</v>
      </c>
      <c r="F299" s="3">
        <v>24.02</v>
      </c>
      <c r="G299" s="3">
        <v>0.59</v>
      </c>
      <c r="H299" s="3">
        <f t="shared" si="9"/>
        <v>7.999999999999996E-2</v>
      </c>
      <c r="I299" s="3">
        <v>80.59</v>
      </c>
    </row>
    <row r="300" spans="1:9" x14ac:dyDescent="0.25">
      <c r="A300" s="1">
        <v>43399</v>
      </c>
      <c r="B300" s="3">
        <v>49.7</v>
      </c>
      <c r="C300" s="3">
        <v>37.200000000000003</v>
      </c>
      <c r="D300" s="3">
        <v>2.68</v>
      </c>
      <c r="E300" s="3">
        <f t="shared" si="8"/>
        <v>8.0000000000000071E-2</v>
      </c>
      <c r="F300" s="3">
        <v>24.09</v>
      </c>
      <c r="G300" s="3">
        <v>0.59</v>
      </c>
      <c r="H300" s="3">
        <f t="shared" si="9"/>
        <v>0</v>
      </c>
      <c r="I300" s="3">
        <v>80.59</v>
      </c>
    </row>
    <row r="301" spans="1:9" x14ac:dyDescent="0.25">
      <c r="A301" s="1">
        <v>43400</v>
      </c>
      <c r="B301" s="3">
        <v>49.3</v>
      </c>
      <c r="C301" s="3">
        <v>36.9</v>
      </c>
      <c r="D301" s="3">
        <v>2.8</v>
      </c>
      <c r="E301" s="3">
        <f t="shared" si="8"/>
        <v>0.11999999999999966</v>
      </c>
      <c r="F301" s="3">
        <v>24.17</v>
      </c>
      <c r="G301" s="3">
        <v>0.71</v>
      </c>
      <c r="H301" s="3">
        <f t="shared" si="9"/>
        <v>0.12</v>
      </c>
      <c r="I301" s="3">
        <v>80.709999999999994</v>
      </c>
    </row>
    <row r="302" spans="1:9" x14ac:dyDescent="0.25">
      <c r="A302" s="1">
        <v>43401</v>
      </c>
      <c r="B302" s="3">
        <v>48.9</v>
      </c>
      <c r="C302" s="3">
        <v>36.5</v>
      </c>
      <c r="D302" s="3">
        <v>2.87</v>
      </c>
      <c r="E302" s="3">
        <f t="shared" si="8"/>
        <v>7.0000000000000284E-2</v>
      </c>
      <c r="F302" s="3">
        <v>24.25</v>
      </c>
      <c r="G302" s="3">
        <v>0.71</v>
      </c>
      <c r="H302" s="3">
        <f t="shared" si="9"/>
        <v>0</v>
      </c>
      <c r="I302" s="3">
        <v>80.709999999999994</v>
      </c>
    </row>
    <row r="303" spans="1:9" x14ac:dyDescent="0.25">
      <c r="A303" s="1">
        <v>43402</v>
      </c>
      <c r="B303" s="3">
        <v>48.5</v>
      </c>
      <c r="C303" s="3">
        <v>36.200000000000003</v>
      </c>
      <c r="D303" s="3">
        <v>2.95</v>
      </c>
      <c r="E303" s="3">
        <f t="shared" si="8"/>
        <v>8.0000000000000071E-2</v>
      </c>
      <c r="F303" s="3">
        <v>24.37</v>
      </c>
      <c r="G303" s="3">
        <v>0.79</v>
      </c>
      <c r="H303" s="3">
        <f t="shared" si="9"/>
        <v>8.0000000000000071E-2</v>
      </c>
      <c r="I303" s="3">
        <v>80.790000000000006</v>
      </c>
    </row>
    <row r="304" spans="1:9" x14ac:dyDescent="0.25">
      <c r="A304" s="1">
        <v>43403</v>
      </c>
      <c r="B304" s="3">
        <v>48</v>
      </c>
      <c r="C304" s="3">
        <v>35.799999999999997</v>
      </c>
      <c r="D304" s="3">
        <v>3.03</v>
      </c>
      <c r="E304" s="3">
        <f t="shared" si="8"/>
        <v>7.9999999999999627E-2</v>
      </c>
      <c r="F304" s="3">
        <v>24.45</v>
      </c>
      <c r="G304" s="3">
        <v>0.91</v>
      </c>
      <c r="H304" s="3">
        <f t="shared" si="9"/>
        <v>0.12</v>
      </c>
      <c r="I304" s="3">
        <v>80.91</v>
      </c>
    </row>
    <row r="305" spans="1:9" x14ac:dyDescent="0.25">
      <c r="A305" s="1">
        <v>43404</v>
      </c>
      <c r="B305" s="3">
        <v>47.6</v>
      </c>
      <c r="C305" s="3">
        <v>35.5</v>
      </c>
      <c r="D305" s="3">
        <v>3.15</v>
      </c>
      <c r="E305" s="3">
        <f t="shared" si="8"/>
        <v>0.12000000000000011</v>
      </c>
      <c r="F305" s="3">
        <v>24.53</v>
      </c>
      <c r="G305" s="3">
        <v>0.98</v>
      </c>
      <c r="H305" s="3">
        <f t="shared" si="9"/>
        <v>6.9999999999999951E-2</v>
      </c>
      <c r="I305" s="3">
        <v>80.98</v>
      </c>
    </row>
    <row r="306" spans="1:9" x14ac:dyDescent="0.25">
      <c r="A306" s="1">
        <v>43405</v>
      </c>
      <c r="B306" s="3">
        <v>47.1</v>
      </c>
      <c r="C306" s="3">
        <v>35.1</v>
      </c>
      <c r="D306" s="3">
        <v>0.08</v>
      </c>
      <c r="E306" s="3">
        <f>D306</f>
        <v>0.08</v>
      </c>
      <c r="F306" s="3">
        <v>24.65</v>
      </c>
      <c r="G306" s="3">
        <v>0.12</v>
      </c>
      <c r="H306" s="3">
        <f>G306</f>
        <v>0.12</v>
      </c>
      <c r="I306" s="3">
        <v>81.099999999999994</v>
      </c>
    </row>
    <row r="307" spans="1:9" x14ac:dyDescent="0.25">
      <c r="A307" s="1">
        <v>43406</v>
      </c>
      <c r="B307" s="3">
        <v>46.7</v>
      </c>
      <c r="C307" s="3">
        <v>34.799999999999997</v>
      </c>
      <c r="D307" s="3">
        <v>0.2</v>
      </c>
      <c r="E307" s="3">
        <f t="shared" si="8"/>
        <v>0.12000000000000001</v>
      </c>
      <c r="F307" s="3">
        <v>24.72</v>
      </c>
      <c r="G307" s="3">
        <v>0.31</v>
      </c>
      <c r="H307" s="3">
        <f t="shared" si="9"/>
        <v>0.19</v>
      </c>
      <c r="I307" s="3">
        <v>81.3</v>
      </c>
    </row>
    <row r="308" spans="1:9" x14ac:dyDescent="0.25">
      <c r="A308" s="1">
        <v>43407</v>
      </c>
      <c r="B308" s="3">
        <v>46.2</v>
      </c>
      <c r="C308" s="3">
        <v>34.4</v>
      </c>
      <c r="D308" s="3">
        <v>0.28000000000000003</v>
      </c>
      <c r="E308" s="3">
        <f t="shared" si="8"/>
        <v>8.0000000000000016E-2</v>
      </c>
      <c r="F308" s="3">
        <v>24.8</v>
      </c>
      <c r="G308" s="3">
        <v>0.51</v>
      </c>
      <c r="H308" s="3">
        <f t="shared" si="9"/>
        <v>0.2</v>
      </c>
      <c r="I308" s="3">
        <v>81.5</v>
      </c>
    </row>
    <row r="309" spans="1:9" x14ac:dyDescent="0.25">
      <c r="A309" s="1">
        <v>43408</v>
      </c>
      <c r="B309" s="3">
        <v>45.8</v>
      </c>
      <c r="C309" s="3">
        <v>34</v>
      </c>
      <c r="D309" s="3">
        <v>0.35</v>
      </c>
      <c r="E309" s="3">
        <f t="shared" si="8"/>
        <v>6.9999999999999951E-2</v>
      </c>
      <c r="F309" s="3">
        <v>24.88</v>
      </c>
      <c r="G309" s="3">
        <v>0.59</v>
      </c>
      <c r="H309" s="3">
        <f t="shared" si="9"/>
        <v>7.999999999999996E-2</v>
      </c>
      <c r="I309" s="3">
        <v>81.61</v>
      </c>
    </row>
    <row r="310" spans="1:9" x14ac:dyDescent="0.25">
      <c r="A310" s="1">
        <v>43409</v>
      </c>
      <c r="B310" s="3">
        <v>45.3</v>
      </c>
      <c r="C310" s="3">
        <v>33.700000000000003</v>
      </c>
      <c r="D310" s="3">
        <v>0.43</v>
      </c>
      <c r="E310" s="3">
        <f t="shared" si="8"/>
        <v>8.0000000000000016E-2</v>
      </c>
      <c r="F310" s="3">
        <v>24.96</v>
      </c>
      <c r="G310" s="3">
        <v>0.79</v>
      </c>
      <c r="H310" s="3">
        <f t="shared" si="9"/>
        <v>0.20000000000000007</v>
      </c>
      <c r="I310" s="3">
        <v>81.81</v>
      </c>
    </row>
    <row r="311" spans="1:9" x14ac:dyDescent="0.25">
      <c r="A311" s="1">
        <v>43410</v>
      </c>
      <c r="B311" s="3">
        <v>44.8</v>
      </c>
      <c r="C311" s="3">
        <v>33.299999999999997</v>
      </c>
      <c r="D311" s="3">
        <v>0.51</v>
      </c>
      <c r="E311" s="3">
        <f t="shared" si="8"/>
        <v>8.0000000000000016E-2</v>
      </c>
      <c r="F311" s="3">
        <v>25.08</v>
      </c>
      <c r="G311" s="3">
        <v>0.98</v>
      </c>
      <c r="H311" s="3">
        <f t="shared" si="9"/>
        <v>0.18999999999999995</v>
      </c>
      <c r="I311" s="3">
        <v>82.01</v>
      </c>
    </row>
    <row r="312" spans="1:9" x14ac:dyDescent="0.25">
      <c r="A312" s="1">
        <v>43411</v>
      </c>
      <c r="B312" s="3">
        <v>44.4</v>
      </c>
      <c r="C312" s="3">
        <v>32.9</v>
      </c>
      <c r="D312" s="3">
        <v>0.59</v>
      </c>
      <c r="E312" s="3">
        <f t="shared" si="8"/>
        <v>7.999999999999996E-2</v>
      </c>
      <c r="F312" s="3">
        <v>25.16</v>
      </c>
      <c r="G312" s="3">
        <v>1.18</v>
      </c>
      <c r="H312" s="3">
        <f t="shared" si="9"/>
        <v>0.19999999999999996</v>
      </c>
      <c r="I312" s="3">
        <v>82.2</v>
      </c>
    </row>
    <row r="313" spans="1:9" x14ac:dyDescent="0.25">
      <c r="A313" s="1">
        <v>43412</v>
      </c>
      <c r="B313" s="3">
        <v>43.9</v>
      </c>
      <c r="C313" s="3">
        <v>32.5</v>
      </c>
      <c r="D313" s="3">
        <v>0.71</v>
      </c>
      <c r="E313" s="3">
        <f t="shared" si="8"/>
        <v>0.12</v>
      </c>
      <c r="F313" s="3">
        <v>25.24</v>
      </c>
      <c r="G313" s="3">
        <v>1.42</v>
      </c>
      <c r="H313" s="3">
        <f t="shared" si="9"/>
        <v>0.24</v>
      </c>
      <c r="I313" s="3">
        <v>82.4</v>
      </c>
    </row>
    <row r="314" spans="1:9" x14ac:dyDescent="0.25">
      <c r="A314" s="1">
        <v>43413</v>
      </c>
      <c r="B314" s="3">
        <v>43.4</v>
      </c>
      <c r="C314" s="3">
        <v>32.1</v>
      </c>
      <c r="D314" s="3">
        <v>0.79</v>
      </c>
      <c r="E314" s="3">
        <f t="shared" si="8"/>
        <v>8.0000000000000071E-2</v>
      </c>
      <c r="F314" s="3">
        <v>25.31</v>
      </c>
      <c r="G314" s="3">
        <v>1.69</v>
      </c>
      <c r="H314" s="3">
        <f t="shared" si="9"/>
        <v>0.27</v>
      </c>
      <c r="I314" s="3">
        <v>82.72</v>
      </c>
    </row>
    <row r="315" spans="1:9" x14ac:dyDescent="0.25">
      <c r="A315" s="1">
        <v>43414</v>
      </c>
      <c r="B315" s="3">
        <v>42.9</v>
      </c>
      <c r="C315" s="3">
        <v>31.7</v>
      </c>
      <c r="D315" s="3">
        <v>0.87</v>
      </c>
      <c r="E315" s="3">
        <f t="shared" si="8"/>
        <v>7.999999999999996E-2</v>
      </c>
      <c r="F315" s="3">
        <v>25.39</v>
      </c>
      <c r="G315" s="3">
        <v>1.89</v>
      </c>
      <c r="H315" s="3">
        <f t="shared" si="9"/>
        <v>0.19999999999999996</v>
      </c>
      <c r="I315" s="3">
        <v>82.91</v>
      </c>
    </row>
    <row r="316" spans="1:9" x14ac:dyDescent="0.25">
      <c r="A316" s="1">
        <v>43415</v>
      </c>
      <c r="B316" s="3">
        <v>42.4</v>
      </c>
      <c r="C316" s="3">
        <v>31.3</v>
      </c>
      <c r="D316" s="3">
        <v>0.94</v>
      </c>
      <c r="E316" s="3">
        <f t="shared" si="8"/>
        <v>6.9999999999999951E-2</v>
      </c>
      <c r="F316" s="3">
        <v>25.47</v>
      </c>
      <c r="G316" s="3">
        <v>2.2000000000000002</v>
      </c>
      <c r="H316" s="3">
        <f t="shared" si="9"/>
        <v>0.31000000000000028</v>
      </c>
      <c r="I316" s="3">
        <v>83.19</v>
      </c>
    </row>
    <row r="317" spans="1:9" x14ac:dyDescent="0.25">
      <c r="A317" s="1">
        <v>43416</v>
      </c>
      <c r="B317" s="3">
        <v>42</v>
      </c>
      <c r="C317" s="3">
        <v>30.9</v>
      </c>
      <c r="D317" s="3">
        <v>1.02</v>
      </c>
      <c r="E317" s="3">
        <f t="shared" si="8"/>
        <v>8.0000000000000071E-2</v>
      </c>
      <c r="F317" s="3">
        <v>25.55</v>
      </c>
      <c r="G317" s="3">
        <v>2.52</v>
      </c>
      <c r="H317" s="3">
        <f t="shared" si="9"/>
        <v>0.31999999999999984</v>
      </c>
      <c r="I317" s="3">
        <v>83.5</v>
      </c>
    </row>
    <row r="318" spans="1:9" x14ac:dyDescent="0.25">
      <c r="A318" s="1">
        <v>43417</v>
      </c>
      <c r="B318" s="3">
        <v>41.5</v>
      </c>
      <c r="C318" s="3">
        <v>30.5</v>
      </c>
      <c r="D318" s="3">
        <v>1.1000000000000001</v>
      </c>
      <c r="E318" s="3">
        <f t="shared" si="8"/>
        <v>8.0000000000000071E-2</v>
      </c>
      <c r="F318" s="3">
        <v>25.67</v>
      </c>
      <c r="G318" s="3">
        <v>2.8</v>
      </c>
      <c r="H318" s="3">
        <f t="shared" si="9"/>
        <v>0.2799999999999998</v>
      </c>
      <c r="I318" s="3">
        <v>83.82</v>
      </c>
    </row>
    <row r="319" spans="1:9" x14ac:dyDescent="0.25">
      <c r="A319" s="1">
        <v>43418</v>
      </c>
      <c r="B319" s="3">
        <v>41</v>
      </c>
      <c r="C319" s="3">
        <v>30</v>
      </c>
      <c r="D319" s="3">
        <v>1.18</v>
      </c>
      <c r="E319" s="3">
        <f t="shared" si="8"/>
        <v>7.9999999999999849E-2</v>
      </c>
      <c r="F319" s="3">
        <v>25.75</v>
      </c>
      <c r="G319" s="3">
        <v>3.11</v>
      </c>
      <c r="H319" s="3">
        <f t="shared" si="9"/>
        <v>0.31000000000000005</v>
      </c>
      <c r="I319" s="3">
        <v>84.09</v>
      </c>
    </row>
    <row r="320" spans="1:9" x14ac:dyDescent="0.25">
      <c r="A320" s="1">
        <v>43419</v>
      </c>
      <c r="B320" s="3">
        <v>40.5</v>
      </c>
      <c r="C320" s="3">
        <v>29.6</v>
      </c>
      <c r="D320" s="3">
        <v>1.3</v>
      </c>
      <c r="E320" s="3">
        <f t="shared" si="8"/>
        <v>0.12000000000000011</v>
      </c>
      <c r="F320" s="3">
        <v>25.83</v>
      </c>
      <c r="G320" s="3">
        <v>3.5</v>
      </c>
      <c r="H320" s="3">
        <f t="shared" si="9"/>
        <v>0.39000000000000012</v>
      </c>
      <c r="I320" s="3">
        <v>84.49</v>
      </c>
    </row>
    <row r="321" spans="1:9" x14ac:dyDescent="0.25">
      <c r="A321" s="1">
        <v>43420</v>
      </c>
      <c r="B321" s="3">
        <v>40</v>
      </c>
      <c r="C321" s="3">
        <v>29.2</v>
      </c>
      <c r="D321" s="3">
        <v>1.38</v>
      </c>
      <c r="E321" s="3">
        <f t="shared" si="8"/>
        <v>7.9999999999999849E-2</v>
      </c>
      <c r="F321" s="3">
        <v>25.94</v>
      </c>
      <c r="G321" s="3">
        <v>3.82</v>
      </c>
      <c r="H321" s="3">
        <f t="shared" si="9"/>
        <v>0.31999999999999984</v>
      </c>
      <c r="I321" s="3">
        <v>84.8</v>
      </c>
    </row>
    <row r="322" spans="1:9" x14ac:dyDescent="0.25">
      <c r="A322" s="1">
        <v>43421</v>
      </c>
      <c r="B322" s="3">
        <v>39.5</v>
      </c>
      <c r="C322" s="3">
        <v>28.7</v>
      </c>
      <c r="D322" s="3">
        <v>1.5</v>
      </c>
      <c r="E322" s="3">
        <f t="shared" si="8"/>
        <v>0.12000000000000011</v>
      </c>
      <c r="F322" s="3">
        <v>26.02</v>
      </c>
      <c r="G322" s="3">
        <v>4.21</v>
      </c>
      <c r="H322" s="3">
        <f t="shared" si="9"/>
        <v>0.39000000000000012</v>
      </c>
      <c r="I322" s="3">
        <v>85.2</v>
      </c>
    </row>
    <row r="323" spans="1:9" x14ac:dyDescent="0.25">
      <c r="A323" s="1">
        <v>43422</v>
      </c>
      <c r="B323" s="3">
        <v>39</v>
      </c>
      <c r="C323" s="3">
        <v>28.3</v>
      </c>
      <c r="D323" s="3">
        <v>1.57</v>
      </c>
      <c r="E323" s="3">
        <f t="shared" ref="E323:E366" si="10">D323-D322</f>
        <v>7.0000000000000062E-2</v>
      </c>
      <c r="F323" s="3">
        <v>26.1</v>
      </c>
      <c r="G323" s="3">
        <v>4.6100000000000003</v>
      </c>
      <c r="H323" s="3">
        <f t="shared" ref="H323:H366" si="11">G323-G322</f>
        <v>0.40000000000000036</v>
      </c>
      <c r="I323" s="3">
        <v>85.59</v>
      </c>
    </row>
    <row r="324" spans="1:9" x14ac:dyDescent="0.25">
      <c r="A324" s="1">
        <v>43423</v>
      </c>
      <c r="B324" s="3">
        <v>38.6</v>
      </c>
      <c r="C324" s="3">
        <v>27.9</v>
      </c>
      <c r="D324" s="3">
        <v>1.65</v>
      </c>
      <c r="E324" s="3">
        <f t="shared" si="10"/>
        <v>7.9999999999999849E-2</v>
      </c>
      <c r="F324" s="3">
        <v>26.18</v>
      </c>
      <c r="G324" s="3">
        <v>5</v>
      </c>
      <c r="H324" s="3">
        <f t="shared" si="11"/>
        <v>0.38999999999999968</v>
      </c>
      <c r="I324" s="3">
        <v>85.98</v>
      </c>
    </row>
    <row r="325" spans="1:9" x14ac:dyDescent="0.25">
      <c r="A325" s="1">
        <v>43424</v>
      </c>
      <c r="B325" s="3">
        <v>38.1</v>
      </c>
      <c r="C325" s="3">
        <v>27.4</v>
      </c>
      <c r="D325" s="3">
        <v>1.73</v>
      </c>
      <c r="E325" s="3">
        <f t="shared" si="10"/>
        <v>8.0000000000000071E-2</v>
      </c>
      <c r="F325" s="3">
        <v>26.3</v>
      </c>
      <c r="G325" s="3">
        <v>5.51</v>
      </c>
      <c r="H325" s="3">
        <f t="shared" si="11"/>
        <v>0.50999999999999979</v>
      </c>
      <c r="I325" s="3">
        <v>86.5</v>
      </c>
    </row>
    <row r="326" spans="1:9" x14ac:dyDescent="0.25">
      <c r="A326" s="1">
        <v>43425</v>
      </c>
      <c r="B326" s="3">
        <v>37.6</v>
      </c>
      <c r="C326" s="3">
        <v>27</v>
      </c>
      <c r="D326" s="3">
        <v>1.85</v>
      </c>
      <c r="E326" s="3">
        <f t="shared" si="10"/>
        <v>0.12000000000000011</v>
      </c>
      <c r="F326" s="3">
        <v>26.38</v>
      </c>
      <c r="G326" s="3">
        <v>5.98</v>
      </c>
      <c r="H326" s="3">
        <f t="shared" si="11"/>
        <v>0.47000000000000064</v>
      </c>
      <c r="I326" s="3">
        <v>87.01</v>
      </c>
    </row>
    <row r="327" spans="1:9" x14ac:dyDescent="0.25">
      <c r="A327" s="1">
        <v>43426</v>
      </c>
      <c r="B327" s="3">
        <v>37.1</v>
      </c>
      <c r="C327" s="3">
        <v>26.6</v>
      </c>
      <c r="D327" s="3">
        <v>1.93</v>
      </c>
      <c r="E327" s="3">
        <f t="shared" si="10"/>
        <v>7.9999999999999849E-2</v>
      </c>
      <c r="F327" s="3">
        <v>26.46</v>
      </c>
      <c r="G327" s="3">
        <v>6.5</v>
      </c>
      <c r="H327" s="3">
        <f t="shared" si="11"/>
        <v>0.51999999999999957</v>
      </c>
      <c r="I327" s="3">
        <v>87.52</v>
      </c>
    </row>
    <row r="328" spans="1:9" x14ac:dyDescent="0.25">
      <c r="A328" s="1">
        <v>43427</v>
      </c>
      <c r="B328" s="3">
        <v>36.700000000000003</v>
      </c>
      <c r="C328" s="3">
        <v>26.1</v>
      </c>
      <c r="D328" s="3">
        <v>2.0099999999999998</v>
      </c>
      <c r="E328" s="3">
        <f t="shared" si="10"/>
        <v>7.9999999999999849E-2</v>
      </c>
      <c r="F328" s="3">
        <v>26.57</v>
      </c>
      <c r="G328" s="3">
        <v>7.01</v>
      </c>
      <c r="H328" s="3">
        <f t="shared" si="11"/>
        <v>0.50999999999999979</v>
      </c>
      <c r="I328" s="3">
        <v>87.99</v>
      </c>
    </row>
    <row r="329" spans="1:9" x14ac:dyDescent="0.25">
      <c r="A329" s="1">
        <v>43428</v>
      </c>
      <c r="B329" s="3">
        <v>36.200000000000003</v>
      </c>
      <c r="C329" s="3">
        <v>25.7</v>
      </c>
      <c r="D329" s="3">
        <v>2.09</v>
      </c>
      <c r="E329" s="3">
        <f t="shared" si="10"/>
        <v>8.0000000000000071E-2</v>
      </c>
      <c r="F329" s="3">
        <v>26.65</v>
      </c>
      <c r="G329" s="3">
        <v>7.52</v>
      </c>
      <c r="H329" s="3">
        <f t="shared" si="11"/>
        <v>0.50999999999999979</v>
      </c>
      <c r="I329" s="3">
        <v>88.5</v>
      </c>
    </row>
    <row r="330" spans="1:9" x14ac:dyDescent="0.25">
      <c r="A330" s="1">
        <v>43429</v>
      </c>
      <c r="B330" s="3">
        <v>35.799999999999997</v>
      </c>
      <c r="C330" s="3">
        <v>25.3</v>
      </c>
      <c r="D330" s="3">
        <v>2.2000000000000002</v>
      </c>
      <c r="E330" s="3">
        <f t="shared" si="10"/>
        <v>0.11000000000000032</v>
      </c>
      <c r="F330" s="3">
        <v>26.73</v>
      </c>
      <c r="G330" s="3">
        <v>7.99</v>
      </c>
      <c r="H330" s="3">
        <f t="shared" si="11"/>
        <v>0.47000000000000064</v>
      </c>
      <c r="I330" s="3">
        <v>89.02</v>
      </c>
    </row>
    <row r="331" spans="1:9" x14ac:dyDescent="0.25">
      <c r="A331" s="1">
        <v>43430</v>
      </c>
      <c r="B331" s="3">
        <v>35.299999999999997</v>
      </c>
      <c r="C331" s="3">
        <v>24.8</v>
      </c>
      <c r="D331" s="3">
        <v>2.2799999999999998</v>
      </c>
      <c r="E331" s="3">
        <f t="shared" si="10"/>
        <v>7.9999999999999627E-2</v>
      </c>
      <c r="F331" s="3">
        <v>26.81</v>
      </c>
      <c r="G331" s="3">
        <v>8.58</v>
      </c>
      <c r="H331" s="3">
        <f t="shared" si="11"/>
        <v>0.58999999999999986</v>
      </c>
      <c r="I331" s="3">
        <v>89.61</v>
      </c>
    </row>
    <row r="332" spans="1:9" x14ac:dyDescent="0.25">
      <c r="A332" s="1">
        <v>43431</v>
      </c>
      <c r="B332" s="3">
        <v>34.9</v>
      </c>
      <c r="C332" s="3">
        <v>24.4</v>
      </c>
      <c r="D332" s="3">
        <v>2.36</v>
      </c>
      <c r="E332" s="3">
        <f t="shared" si="10"/>
        <v>8.0000000000000071E-2</v>
      </c>
      <c r="F332" s="3">
        <v>26.89</v>
      </c>
      <c r="G332" s="3">
        <v>9.2100000000000009</v>
      </c>
      <c r="H332" s="3">
        <f t="shared" si="11"/>
        <v>0.63000000000000078</v>
      </c>
      <c r="I332" s="3">
        <v>90.2</v>
      </c>
    </row>
    <row r="333" spans="1:9" x14ac:dyDescent="0.25">
      <c r="A333" s="1">
        <v>43432</v>
      </c>
      <c r="B333" s="3">
        <v>34.5</v>
      </c>
      <c r="C333" s="3">
        <v>24</v>
      </c>
      <c r="D333" s="3">
        <v>2.44</v>
      </c>
      <c r="E333" s="3">
        <f t="shared" si="10"/>
        <v>8.0000000000000071E-2</v>
      </c>
      <c r="F333" s="3">
        <v>27.01</v>
      </c>
      <c r="G333" s="3">
        <v>9.69</v>
      </c>
      <c r="H333" s="3">
        <f t="shared" si="11"/>
        <v>0.47999999999999865</v>
      </c>
      <c r="I333" s="3">
        <v>90.71</v>
      </c>
    </row>
    <row r="334" spans="1:9" x14ac:dyDescent="0.25">
      <c r="A334" s="1">
        <v>43433</v>
      </c>
      <c r="B334" s="3">
        <v>34.1</v>
      </c>
      <c r="C334" s="3">
        <v>23.6</v>
      </c>
      <c r="D334" s="3">
        <v>2.52</v>
      </c>
      <c r="E334" s="3">
        <f t="shared" si="10"/>
        <v>8.0000000000000071E-2</v>
      </c>
      <c r="F334" s="3">
        <v>27.09</v>
      </c>
      <c r="G334" s="3">
        <v>10.31</v>
      </c>
      <c r="H334" s="3">
        <f t="shared" si="11"/>
        <v>0.62000000000000099</v>
      </c>
      <c r="I334" s="3">
        <v>91.3</v>
      </c>
    </row>
    <row r="335" spans="1:9" x14ac:dyDescent="0.25">
      <c r="A335" s="1">
        <v>43434</v>
      </c>
      <c r="B335" s="3">
        <v>33.700000000000003</v>
      </c>
      <c r="C335" s="3">
        <v>23.2</v>
      </c>
      <c r="D335" s="3">
        <v>2.64</v>
      </c>
      <c r="E335" s="3">
        <f t="shared" si="10"/>
        <v>0.12000000000000011</v>
      </c>
      <c r="F335" s="3">
        <v>27.17</v>
      </c>
      <c r="G335" s="3">
        <v>10.91</v>
      </c>
      <c r="H335" s="3">
        <f t="shared" si="11"/>
        <v>0.59999999999999964</v>
      </c>
      <c r="I335" s="3">
        <v>91.89</v>
      </c>
    </row>
    <row r="336" spans="1:9" x14ac:dyDescent="0.25">
      <c r="A336" s="1">
        <v>43435</v>
      </c>
      <c r="B336" s="3">
        <v>33.299999999999997</v>
      </c>
      <c r="C336" s="3">
        <v>22.8</v>
      </c>
      <c r="D336" s="3">
        <v>0.08</v>
      </c>
      <c r="E336" s="3">
        <f>D336</f>
        <v>0.08</v>
      </c>
      <c r="F336" s="3">
        <v>27.24</v>
      </c>
      <c r="G336" s="3">
        <v>0.71</v>
      </c>
      <c r="H336" s="3">
        <f>G336</f>
        <v>0.71</v>
      </c>
      <c r="I336" s="3">
        <v>92.6</v>
      </c>
    </row>
    <row r="337" spans="1:9" x14ac:dyDescent="0.25">
      <c r="A337" s="1">
        <v>43436</v>
      </c>
      <c r="B337" s="3">
        <v>32.9</v>
      </c>
      <c r="C337" s="3">
        <v>22.4</v>
      </c>
      <c r="D337" s="3">
        <v>0.16</v>
      </c>
      <c r="E337" s="3">
        <f t="shared" si="10"/>
        <v>0.08</v>
      </c>
      <c r="F337" s="3">
        <v>27.32</v>
      </c>
      <c r="G337" s="3">
        <v>1.3</v>
      </c>
      <c r="H337" s="3">
        <f t="shared" si="11"/>
        <v>0.59000000000000008</v>
      </c>
      <c r="I337" s="3">
        <v>93.19</v>
      </c>
    </row>
    <row r="338" spans="1:9" x14ac:dyDescent="0.25">
      <c r="A338" s="1">
        <v>43437</v>
      </c>
      <c r="B338" s="3">
        <v>32.5</v>
      </c>
      <c r="C338" s="3">
        <v>22</v>
      </c>
      <c r="D338" s="3">
        <v>0.24</v>
      </c>
      <c r="E338" s="3">
        <f t="shared" si="10"/>
        <v>7.9999999999999988E-2</v>
      </c>
      <c r="F338" s="3">
        <v>27.4</v>
      </c>
      <c r="G338" s="3">
        <v>2.0099999999999998</v>
      </c>
      <c r="H338" s="3">
        <f t="shared" si="11"/>
        <v>0.70999999999999974</v>
      </c>
      <c r="I338" s="3">
        <v>93.9</v>
      </c>
    </row>
    <row r="339" spans="1:9" x14ac:dyDescent="0.25">
      <c r="A339" s="1">
        <v>43438</v>
      </c>
      <c r="B339" s="3">
        <v>32.200000000000003</v>
      </c>
      <c r="C339" s="3">
        <v>21.6</v>
      </c>
      <c r="D339" s="3">
        <v>0.31</v>
      </c>
      <c r="E339" s="3">
        <f t="shared" si="10"/>
        <v>7.0000000000000007E-2</v>
      </c>
      <c r="F339" s="3">
        <v>27.44</v>
      </c>
      <c r="G339" s="3">
        <v>2.8</v>
      </c>
      <c r="H339" s="3">
        <f t="shared" si="11"/>
        <v>0.79</v>
      </c>
      <c r="I339" s="3">
        <v>94.69</v>
      </c>
    </row>
    <row r="340" spans="1:9" x14ac:dyDescent="0.25">
      <c r="A340" s="1">
        <v>43439</v>
      </c>
      <c r="B340" s="3">
        <v>31.8</v>
      </c>
      <c r="C340" s="3">
        <v>21.2</v>
      </c>
      <c r="D340" s="3">
        <v>0.35</v>
      </c>
      <c r="E340" s="3">
        <f t="shared" si="10"/>
        <v>3.999999999999998E-2</v>
      </c>
      <c r="F340" s="3">
        <v>27.52</v>
      </c>
      <c r="G340" s="3">
        <v>3.5</v>
      </c>
      <c r="H340" s="3">
        <f t="shared" si="11"/>
        <v>0.70000000000000018</v>
      </c>
      <c r="I340" s="3">
        <v>95.39</v>
      </c>
    </row>
    <row r="341" spans="1:9" x14ac:dyDescent="0.25">
      <c r="A341" s="1">
        <v>43440</v>
      </c>
      <c r="B341" s="3">
        <v>31.5</v>
      </c>
      <c r="C341" s="3">
        <v>20.8</v>
      </c>
      <c r="D341" s="3">
        <v>0.43</v>
      </c>
      <c r="E341" s="3">
        <f t="shared" si="10"/>
        <v>8.0000000000000016E-2</v>
      </c>
      <c r="F341" s="3">
        <v>27.6</v>
      </c>
      <c r="G341" s="3">
        <v>4.21</v>
      </c>
      <c r="H341" s="3">
        <f t="shared" si="11"/>
        <v>0.71</v>
      </c>
      <c r="I341" s="3">
        <v>96.1</v>
      </c>
    </row>
    <row r="342" spans="1:9" x14ac:dyDescent="0.25">
      <c r="A342" s="1">
        <v>43441</v>
      </c>
      <c r="B342" s="3">
        <v>31.2</v>
      </c>
      <c r="C342" s="3">
        <v>20.5</v>
      </c>
      <c r="D342" s="3">
        <v>0.51</v>
      </c>
      <c r="E342" s="3">
        <f t="shared" si="10"/>
        <v>8.0000000000000016E-2</v>
      </c>
      <c r="F342" s="3">
        <v>27.68</v>
      </c>
      <c r="G342" s="3">
        <v>5</v>
      </c>
      <c r="H342" s="3">
        <f t="shared" si="11"/>
        <v>0.79</v>
      </c>
      <c r="I342" s="3">
        <v>96.89</v>
      </c>
    </row>
    <row r="343" spans="1:9" x14ac:dyDescent="0.25">
      <c r="A343" s="1">
        <v>43442</v>
      </c>
      <c r="B343" s="3">
        <v>30.8</v>
      </c>
      <c r="C343" s="3">
        <v>20.100000000000001</v>
      </c>
      <c r="D343" s="3">
        <v>0.59</v>
      </c>
      <c r="E343" s="3">
        <f t="shared" si="10"/>
        <v>7.999999999999996E-2</v>
      </c>
      <c r="F343" s="3">
        <v>27.76</v>
      </c>
      <c r="G343" s="3">
        <v>5.79</v>
      </c>
      <c r="H343" s="3">
        <f t="shared" si="11"/>
        <v>0.79</v>
      </c>
      <c r="I343" s="3">
        <v>97.72</v>
      </c>
    </row>
    <row r="344" spans="1:9" x14ac:dyDescent="0.25">
      <c r="A344" s="1">
        <v>43443</v>
      </c>
      <c r="B344" s="3">
        <v>30.5</v>
      </c>
      <c r="C344" s="3">
        <v>19.8</v>
      </c>
      <c r="D344" s="3">
        <v>0.67</v>
      </c>
      <c r="E344" s="3">
        <f t="shared" si="10"/>
        <v>8.0000000000000071E-2</v>
      </c>
      <c r="F344" s="3">
        <v>27.83</v>
      </c>
      <c r="G344" s="3">
        <v>6.5</v>
      </c>
      <c r="H344" s="3">
        <f t="shared" si="11"/>
        <v>0.71</v>
      </c>
      <c r="I344" s="3">
        <v>98.39</v>
      </c>
    </row>
    <row r="345" spans="1:9" x14ac:dyDescent="0.25">
      <c r="A345" s="1">
        <v>43444</v>
      </c>
      <c r="B345" s="3">
        <v>30.3</v>
      </c>
      <c r="C345" s="3">
        <v>19.5</v>
      </c>
      <c r="D345" s="3">
        <v>0.75</v>
      </c>
      <c r="E345" s="3">
        <f t="shared" si="10"/>
        <v>7.999999999999996E-2</v>
      </c>
      <c r="F345" s="3">
        <v>27.87</v>
      </c>
      <c r="G345" s="3">
        <v>7.28</v>
      </c>
      <c r="H345" s="3">
        <f t="shared" si="11"/>
        <v>0.78000000000000025</v>
      </c>
      <c r="I345" s="3">
        <v>99.21</v>
      </c>
    </row>
    <row r="346" spans="1:9" x14ac:dyDescent="0.25">
      <c r="A346" s="1">
        <v>43445</v>
      </c>
      <c r="B346" s="3">
        <v>30</v>
      </c>
      <c r="C346" s="3">
        <v>19.100000000000001</v>
      </c>
      <c r="D346" s="3">
        <v>0.79</v>
      </c>
      <c r="E346" s="3">
        <f t="shared" si="10"/>
        <v>4.0000000000000036E-2</v>
      </c>
      <c r="F346" s="3">
        <v>27.95</v>
      </c>
      <c r="G346" s="3">
        <v>8.11</v>
      </c>
      <c r="H346" s="3">
        <f t="shared" si="11"/>
        <v>0.82999999999999918</v>
      </c>
      <c r="I346" s="3">
        <v>100</v>
      </c>
    </row>
    <row r="347" spans="1:9" x14ac:dyDescent="0.25">
      <c r="A347" s="1">
        <v>43446</v>
      </c>
      <c r="B347" s="3">
        <v>29.7</v>
      </c>
      <c r="C347" s="3">
        <v>18.8</v>
      </c>
      <c r="D347" s="3">
        <v>0.87</v>
      </c>
      <c r="E347" s="3">
        <f t="shared" si="10"/>
        <v>7.999999999999996E-2</v>
      </c>
      <c r="F347" s="3">
        <v>28.03</v>
      </c>
      <c r="G347" s="3">
        <v>9.02</v>
      </c>
      <c r="H347" s="3">
        <f t="shared" si="11"/>
        <v>0.91000000000000014</v>
      </c>
      <c r="I347" s="3">
        <v>100.91</v>
      </c>
    </row>
    <row r="348" spans="1:9" x14ac:dyDescent="0.25">
      <c r="A348" s="1">
        <v>43447</v>
      </c>
      <c r="B348" s="3">
        <v>29.4</v>
      </c>
      <c r="C348" s="3">
        <v>18.5</v>
      </c>
      <c r="D348" s="3">
        <v>0.91</v>
      </c>
      <c r="E348" s="3">
        <f t="shared" si="10"/>
        <v>4.0000000000000036E-2</v>
      </c>
      <c r="F348" s="3">
        <v>28.07</v>
      </c>
      <c r="G348" s="3">
        <v>9.8000000000000007</v>
      </c>
      <c r="H348" s="3">
        <f t="shared" si="11"/>
        <v>0.78000000000000114</v>
      </c>
      <c r="I348" s="3">
        <v>101.69</v>
      </c>
    </row>
    <row r="349" spans="1:9" x14ac:dyDescent="0.25">
      <c r="A349" s="1">
        <v>43448</v>
      </c>
      <c r="B349" s="3">
        <v>29.2</v>
      </c>
      <c r="C349" s="3">
        <v>18.2</v>
      </c>
      <c r="D349" s="3">
        <v>0.98</v>
      </c>
      <c r="E349" s="3">
        <f t="shared" si="10"/>
        <v>6.9999999999999951E-2</v>
      </c>
      <c r="F349" s="3">
        <v>28.15</v>
      </c>
      <c r="G349" s="3">
        <v>10.59</v>
      </c>
      <c r="H349" s="3">
        <f t="shared" si="11"/>
        <v>0.78999999999999915</v>
      </c>
      <c r="I349" s="3">
        <v>102.52</v>
      </c>
    </row>
    <row r="350" spans="1:9" x14ac:dyDescent="0.25">
      <c r="A350" s="1">
        <v>43449</v>
      </c>
      <c r="B350" s="3">
        <v>29</v>
      </c>
      <c r="C350" s="3">
        <v>17.899999999999999</v>
      </c>
      <c r="D350" s="3">
        <v>1.02</v>
      </c>
      <c r="E350" s="3">
        <f t="shared" si="10"/>
        <v>4.0000000000000036E-2</v>
      </c>
      <c r="F350" s="3">
        <v>28.19</v>
      </c>
      <c r="G350" s="3">
        <v>11.42</v>
      </c>
      <c r="H350" s="3">
        <f t="shared" si="11"/>
        <v>0.83000000000000007</v>
      </c>
      <c r="I350" s="3">
        <v>103.31</v>
      </c>
    </row>
    <row r="351" spans="1:9" x14ac:dyDescent="0.25">
      <c r="A351" s="1">
        <v>43450</v>
      </c>
      <c r="B351" s="3">
        <v>28.7</v>
      </c>
      <c r="C351" s="3">
        <v>17.7</v>
      </c>
      <c r="D351" s="3">
        <v>1.1000000000000001</v>
      </c>
      <c r="E351" s="3">
        <f t="shared" si="10"/>
        <v>8.0000000000000071E-2</v>
      </c>
      <c r="F351" s="3">
        <v>28.27</v>
      </c>
      <c r="G351" s="3">
        <v>12.2</v>
      </c>
      <c r="H351" s="3">
        <f t="shared" si="11"/>
        <v>0.77999999999999936</v>
      </c>
      <c r="I351" s="3">
        <v>104.09</v>
      </c>
    </row>
    <row r="352" spans="1:9" x14ac:dyDescent="0.25">
      <c r="A352" s="1">
        <v>43451</v>
      </c>
      <c r="B352" s="3">
        <v>28.5</v>
      </c>
      <c r="C352" s="3">
        <v>17.399999999999999</v>
      </c>
      <c r="D352" s="3">
        <v>1.1399999999999999</v>
      </c>
      <c r="E352" s="3">
        <f t="shared" si="10"/>
        <v>3.9999999999999813E-2</v>
      </c>
      <c r="F352" s="3">
        <v>28.31</v>
      </c>
      <c r="G352" s="3">
        <v>12.99</v>
      </c>
      <c r="H352" s="3">
        <f t="shared" si="11"/>
        <v>0.79000000000000092</v>
      </c>
      <c r="I352" s="3">
        <v>104.88</v>
      </c>
    </row>
    <row r="353" spans="1:9" x14ac:dyDescent="0.25">
      <c r="A353" s="1">
        <v>43452</v>
      </c>
      <c r="B353" s="3">
        <v>28.3</v>
      </c>
      <c r="C353" s="3">
        <v>17.100000000000001</v>
      </c>
      <c r="D353" s="3">
        <v>1.22</v>
      </c>
      <c r="E353" s="3">
        <f t="shared" si="10"/>
        <v>8.0000000000000071E-2</v>
      </c>
      <c r="F353" s="3">
        <v>28.39</v>
      </c>
      <c r="G353" s="3">
        <v>13.82</v>
      </c>
      <c r="H353" s="3">
        <f t="shared" si="11"/>
        <v>0.83000000000000007</v>
      </c>
      <c r="I353" s="3">
        <v>105.71</v>
      </c>
    </row>
    <row r="354" spans="1:9" x14ac:dyDescent="0.25">
      <c r="A354" s="1">
        <v>43453</v>
      </c>
      <c r="B354" s="3">
        <v>28.1</v>
      </c>
      <c r="C354" s="3">
        <v>16.899999999999999</v>
      </c>
      <c r="D354" s="3">
        <v>1.26</v>
      </c>
      <c r="E354" s="3">
        <f t="shared" si="10"/>
        <v>4.0000000000000036E-2</v>
      </c>
      <c r="F354" s="3">
        <v>28.43</v>
      </c>
      <c r="G354" s="3">
        <v>14.61</v>
      </c>
      <c r="H354" s="3">
        <f t="shared" si="11"/>
        <v>0.78999999999999915</v>
      </c>
      <c r="I354" s="3">
        <v>106.5</v>
      </c>
    </row>
    <row r="355" spans="1:9" x14ac:dyDescent="0.25">
      <c r="A355" s="1">
        <v>43454</v>
      </c>
      <c r="B355" s="3">
        <v>27.9</v>
      </c>
      <c r="C355" s="3">
        <v>16.600000000000001</v>
      </c>
      <c r="D355" s="3">
        <v>1.34</v>
      </c>
      <c r="E355" s="3">
        <f t="shared" si="10"/>
        <v>8.0000000000000071E-2</v>
      </c>
      <c r="F355" s="3">
        <v>28.5</v>
      </c>
      <c r="G355" s="3">
        <v>15.39</v>
      </c>
      <c r="H355" s="3">
        <f t="shared" si="11"/>
        <v>0.78000000000000114</v>
      </c>
      <c r="I355" s="3">
        <v>107.28</v>
      </c>
    </row>
    <row r="356" spans="1:9" x14ac:dyDescent="0.25">
      <c r="A356" s="1">
        <v>43455</v>
      </c>
      <c r="B356" s="3">
        <v>27.7</v>
      </c>
      <c r="C356" s="3">
        <v>16.399999999999999</v>
      </c>
      <c r="D356" s="3">
        <v>1.38</v>
      </c>
      <c r="E356" s="3">
        <f t="shared" si="10"/>
        <v>3.9999999999999813E-2</v>
      </c>
      <c r="F356" s="3">
        <v>28.54</v>
      </c>
      <c r="G356" s="3">
        <v>16.3</v>
      </c>
      <c r="H356" s="3">
        <f t="shared" si="11"/>
        <v>0.91000000000000014</v>
      </c>
      <c r="I356" s="3">
        <v>108.19</v>
      </c>
    </row>
    <row r="357" spans="1:9" x14ac:dyDescent="0.25">
      <c r="A357" s="1">
        <v>43456</v>
      </c>
      <c r="B357" s="3">
        <v>27.6</v>
      </c>
      <c r="C357" s="3">
        <v>16.2</v>
      </c>
      <c r="D357" s="3">
        <v>1.46</v>
      </c>
      <c r="E357" s="3">
        <f t="shared" si="10"/>
        <v>8.0000000000000071E-2</v>
      </c>
      <c r="F357" s="3">
        <v>28.62</v>
      </c>
      <c r="G357" s="3">
        <v>17.09</v>
      </c>
      <c r="H357" s="3">
        <f t="shared" si="11"/>
        <v>0.78999999999999915</v>
      </c>
      <c r="I357" s="3">
        <v>109.02</v>
      </c>
    </row>
    <row r="358" spans="1:9" x14ac:dyDescent="0.25">
      <c r="A358" s="1">
        <v>43457</v>
      </c>
      <c r="B358" s="3">
        <v>27.4</v>
      </c>
      <c r="C358" s="3">
        <v>16</v>
      </c>
      <c r="D358" s="3">
        <v>1.5</v>
      </c>
      <c r="E358" s="3">
        <f t="shared" si="10"/>
        <v>4.0000000000000036E-2</v>
      </c>
      <c r="F358" s="3">
        <v>28.66</v>
      </c>
      <c r="G358" s="3">
        <v>17.989999999999998</v>
      </c>
      <c r="H358" s="3">
        <f t="shared" si="11"/>
        <v>0.89999999999999858</v>
      </c>
      <c r="I358" s="3">
        <v>109.88</v>
      </c>
    </row>
    <row r="359" spans="1:9" x14ac:dyDescent="0.25">
      <c r="A359" s="1">
        <v>43458</v>
      </c>
      <c r="B359" s="3">
        <v>27.2</v>
      </c>
      <c r="C359" s="3">
        <v>15.7</v>
      </c>
      <c r="D359" s="3">
        <v>1.57</v>
      </c>
      <c r="E359" s="3">
        <f t="shared" si="10"/>
        <v>7.0000000000000062E-2</v>
      </c>
      <c r="F359" s="3">
        <v>28.74</v>
      </c>
      <c r="G359" s="3">
        <v>18.899999999999999</v>
      </c>
      <c r="H359" s="3">
        <f t="shared" si="11"/>
        <v>0.91000000000000014</v>
      </c>
      <c r="I359" s="3">
        <v>110.79</v>
      </c>
    </row>
    <row r="360" spans="1:9" x14ac:dyDescent="0.25">
      <c r="A360" s="1">
        <v>43459</v>
      </c>
      <c r="B360" s="3">
        <v>27.1</v>
      </c>
      <c r="C360" s="3">
        <v>15.5</v>
      </c>
      <c r="D360" s="3">
        <v>1.61</v>
      </c>
      <c r="E360" s="3">
        <f t="shared" si="10"/>
        <v>4.0000000000000036E-2</v>
      </c>
      <c r="F360" s="3">
        <v>28.78</v>
      </c>
      <c r="G360" s="3">
        <v>19.8</v>
      </c>
      <c r="H360" s="3">
        <f t="shared" si="11"/>
        <v>0.90000000000000213</v>
      </c>
      <c r="I360" s="3">
        <v>111.69</v>
      </c>
    </row>
    <row r="361" spans="1:9" x14ac:dyDescent="0.25">
      <c r="A361" s="1">
        <v>43460</v>
      </c>
      <c r="B361" s="3">
        <v>26.9</v>
      </c>
      <c r="C361" s="3">
        <v>15.3</v>
      </c>
      <c r="D361" s="3">
        <v>1.69</v>
      </c>
      <c r="E361" s="3">
        <f t="shared" si="10"/>
        <v>7.9999999999999849E-2</v>
      </c>
      <c r="F361" s="3">
        <v>28.86</v>
      </c>
      <c r="G361" s="3">
        <v>20.71</v>
      </c>
      <c r="H361" s="3">
        <f t="shared" si="11"/>
        <v>0.91000000000000014</v>
      </c>
      <c r="I361" s="3">
        <v>112.6</v>
      </c>
    </row>
    <row r="362" spans="1:9" x14ac:dyDescent="0.25">
      <c r="A362" s="1">
        <v>43461</v>
      </c>
      <c r="B362" s="3">
        <v>26.8</v>
      </c>
      <c r="C362" s="3">
        <v>15.2</v>
      </c>
      <c r="D362" s="3">
        <v>1.73</v>
      </c>
      <c r="E362" s="3">
        <f t="shared" si="10"/>
        <v>4.0000000000000036E-2</v>
      </c>
      <c r="F362" s="3">
        <v>28.9</v>
      </c>
      <c r="G362" s="3">
        <v>21.61</v>
      </c>
      <c r="H362" s="3">
        <f t="shared" si="11"/>
        <v>0.89999999999999858</v>
      </c>
      <c r="I362" s="3">
        <v>113.5</v>
      </c>
    </row>
    <row r="363" spans="1:9" x14ac:dyDescent="0.25">
      <c r="A363" s="1">
        <v>43462</v>
      </c>
      <c r="B363" s="3">
        <v>26.6</v>
      </c>
      <c r="C363" s="3">
        <v>15</v>
      </c>
      <c r="D363" s="3">
        <v>1.81</v>
      </c>
      <c r="E363" s="3">
        <f t="shared" si="10"/>
        <v>8.0000000000000071E-2</v>
      </c>
      <c r="F363" s="3">
        <v>28.98</v>
      </c>
      <c r="G363" s="3">
        <v>22.52</v>
      </c>
      <c r="H363" s="3">
        <f t="shared" si="11"/>
        <v>0.91000000000000014</v>
      </c>
      <c r="I363" s="3">
        <v>114.41</v>
      </c>
    </row>
    <row r="364" spans="1:9" x14ac:dyDescent="0.25">
      <c r="A364" s="1">
        <v>43463</v>
      </c>
      <c r="B364" s="3">
        <v>26.5</v>
      </c>
      <c r="C364" s="3">
        <v>14.8</v>
      </c>
      <c r="D364" s="3">
        <v>1.85</v>
      </c>
      <c r="E364" s="3">
        <f t="shared" si="10"/>
        <v>4.0000000000000036E-2</v>
      </c>
      <c r="F364" s="3">
        <v>29.02</v>
      </c>
      <c r="G364" s="3">
        <v>23.39</v>
      </c>
      <c r="H364" s="3">
        <f t="shared" si="11"/>
        <v>0.87000000000000099</v>
      </c>
      <c r="I364" s="3">
        <v>115.31</v>
      </c>
    </row>
    <row r="365" spans="1:9" x14ac:dyDescent="0.25">
      <c r="A365" s="1">
        <v>43464</v>
      </c>
      <c r="B365" s="3">
        <v>26.3</v>
      </c>
      <c r="C365" s="3">
        <v>14.6</v>
      </c>
      <c r="D365" s="3">
        <v>1.93</v>
      </c>
      <c r="E365" s="3">
        <f t="shared" si="10"/>
        <v>7.9999999999999849E-2</v>
      </c>
      <c r="F365" s="3">
        <v>29.06</v>
      </c>
      <c r="G365" s="3">
        <v>24.41</v>
      </c>
      <c r="H365" s="3">
        <f t="shared" si="11"/>
        <v>1.0199999999999996</v>
      </c>
      <c r="I365" s="3">
        <v>116.3</v>
      </c>
    </row>
    <row r="366" spans="1:9" x14ac:dyDescent="0.25">
      <c r="A366" s="1">
        <v>43465</v>
      </c>
      <c r="B366" s="3">
        <v>26.2</v>
      </c>
      <c r="C366" s="3">
        <v>14.4</v>
      </c>
      <c r="D366" s="3">
        <v>1.97</v>
      </c>
      <c r="E366" s="3">
        <f t="shared" si="10"/>
        <v>4.0000000000000036E-2</v>
      </c>
      <c r="F366" s="4">
        <v>29.13</v>
      </c>
      <c r="G366" s="3">
        <v>25.31</v>
      </c>
      <c r="H366" s="3">
        <f t="shared" si="11"/>
        <v>0.89999999999999858</v>
      </c>
      <c r="I366" s="3">
        <v>117.2</v>
      </c>
    </row>
    <row r="367" spans="1:9" x14ac:dyDescent="0.25">
      <c r="D367" t="s">
        <v>17</v>
      </c>
      <c r="E367" s="4">
        <f>SUM(E2:E366)</f>
        <v>29.139999999999951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C88B-21EB-490A-A49A-AD0B6F3203E5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6" t="s">
        <v>20</v>
      </c>
    </row>
  </sheetData>
  <hyperlinks>
    <hyperlink ref="A1" r:id="rId1" xr:uid="{F4BEC78F-DF67-4FA1-AD17-774D41F0E1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2018-09-04T18:15:00Z</dcterms:created>
  <dcterms:modified xsi:type="dcterms:W3CDTF">2019-05-08T14:51:39Z</dcterms:modified>
</cp:coreProperties>
</file>